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Upgrade test cases" sheetId="2" r:id="rId5"/>
    <sheet state="visible" name="PreReg" sheetId="3" r:id="rId6"/>
    <sheet state="visible" name="Registration" sheetId="4" r:id="rId7"/>
    <sheet state="visible" name="Admin" sheetId="5" r:id="rId8"/>
    <sheet state="visible" name="IDA" sheetId="6" r:id="rId9"/>
    <sheet state="visible" name="Resident" sheetId="7" r:id="rId10"/>
    <sheet state="visible" name="PMS" sheetId="8" r:id="rId11"/>
    <sheet state="visible" name="Credential" sheetId="9" r:id="rId12"/>
  </sheets>
  <definedNames/>
  <calcPr/>
</workbook>
</file>

<file path=xl/sharedStrings.xml><?xml version="1.0" encoding="utf-8"?>
<sst xmlns="http://schemas.openxmlformats.org/spreadsheetml/2006/main" count="3054" uniqueCount="1171">
  <si>
    <t xml:space="preserve">Start Date </t>
  </si>
  <si>
    <t xml:space="preserve">End Date </t>
  </si>
  <si>
    <t>Execution Details</t>
  </si>
  <si>
    <t>Automation Summary</t>
  </si>
  <si>
    <t>Functionality</t>
  </si>
  <si>
    <t>Test Cases</t>
  </si>
  <si>
    <t>Pass Rate</t>
  </si>
  <si>
    <t>Automatable</t>
  </si>
  <si>
    <t>Automated</t>
  </si>
  <si>
    <t>Passed</t>
  </si>
  <si>
    <t>Failed</t>
  </si>
  <si>
    <t>Yet To Execute</t>
  </si>
  <si>
    <t>Skipped</t>
  </si>
  <si>
    <t>% Executed</t>
  </si>
  <si>
    <t>% Skipped</t>
  </si>
  <si>
    <t>% Pending</t>
  </si>
  <si>
    <t>#</t>
  </si>
  <si>
    <t>%</t>
  </si>
  <si>
    <t>Pre Reg</t>
  </si>
  <si>
    <t>Registration</t>
  </si>
  <si>
    <t>Admin</t>
  </si>
  <si>
    <t>IDA</t>
  </si>
  <si>
    <t>PMS</t>
  </si>
  <si>
    <t>Resident</t>
  </si>
  <si>
    <t>Credential</t>
  </si>
  <si>
    <t>Overall</t>
  </si>
  <si>
    <t>Notes:</t>
  </si>
  <si>
    <t>If the test case is automated it should map to DSL or UI or API automation</t>
  </si>
  <si>
    <t>All scenrios in DSL should have test cases in this sheet</t>
  </si>
  <si>
    <t>All scenrios in UI automation should have test cases in this sheet</t>
  </si>
  <si>
    <t>API Automation</t>
  </si>
  <si>
    <t>UI Automation</t>
  </si>
  <si>
    <t>DSL Automation</t>
  </si>
  <si>
    <t>Module</t>
  </si>
  <si>
    <t>Total Case</t>
  </si>
  <si>
    <t>Pass %</t>
  </si>
  <si>
    <t>IdRepo</t>
  </si>
  <si>
    <t>Kernel</t>
  </si>
  <si>
    <t>PreReg</t>
  </si>
  <si>
    <t>IDA(Cont.)</t>
  </si>
  <si>
    <t>Test Case No</t>
  </si>
  <si>
    <t>Feature</t>
  </si>
  <si>
    <t>Type</t>
  </si>
  <si>
    <t>Description</t>
  </si>
  <si>
    <t>Expected Result</t>
  </si>
  <si>
    <t>Pre-condition</t>
  </si>
  <si>
    <t>RegClient_Upgrade_01</t>
  </si>
  <si>
    <t>Registration client</t>
  </si>
  <si>
    <t>Version Upgrade</t>
  </si>
  <si>
    <t>sanity</t>
  </si>
  <si>
    <t>Post upgrade perform Sync process in Reg client and verify</t>
  </si>
  <si>
    <t>Synchronize Data process should be successfully</t>
  </si>
  <si>
    <t>Child PRID created for older version with acknowledgement copy</t>
  </si>
  <si>
    <t>RegClient_Upgrade_02</t>
  </si>
  <si>
    <t>Child PRID fetch data in New Registration flow_Demographic details.</t>
  </si>
  <si>
    <t>All demographic details should be displayed</t>
  </si>
  <si>
    <t>RegClient_Upgrade_03</t>
  </si>
  <si>
    <t>Child PRID fetch data in New Registration flow_Upload documents.</t>
  </si>
  <si>
    <t>All upload documents (Address proof, identity proof and Relationship proof) details should be displayed</t>
  </si>
  <si>
    <t>RegClient_Upgrade_04</t>
  </si>
  <si>
    <t>Child PRID fetch data in New Registration flow_Continue button.</t>
  </si>
  <si>
    <t>Continue button should be enabled.</t>
  </si>
  <si>
    <t>1. Child PRID created for older version with acknowledgement copy
 2. Address proof, identity proof and Relationship proof details.</t>
  </si>
  <si>
    <t>RegClient_Upgrade_05</t>
  </si>
  <si>
    <t>Child PRID fetch data in New Registration flow_Biometric details screen</t>
  </si>
  <si>
    <t>Applicant biometric only 'Face' should be displayed.</t>
  </si>
  <si>
    <t>1. Child PRID created for older version with acknowledgement copy
 2. Address proof, identity proof and Relationship proof details available.</t>
  </si>
  <si>
    <t>RegClient_Upgrade_06</t>
  </si>
  <si>
    <t>1. Child PRID created for older version with acknowledgement copy
 2. Address proof, identity proof and Relationship proof details available.
 3. Added applicant biometric for child.</t>
  </si>
  <si>
    <t>RegClient_Upgrade_07</t>
  </si>
  <si>
    <t>Child PRID fetch data in New Registration flow_Guardian Biometric</t>
  </si>
  <si>
    <t>Guardian biometric to capture should be displayed as below
 1. Iris
 2. Right Hand
 3. Left Hand
 4. Thumbs
 5. Face</t>
  </si>
  <si>
    <t>RegClient_Upgrade_08</t>
  </si>
  <si>
    <t>Child PRID fetch data in New Registration flow_Registration preview</t>
  </si>
  <si>
    <t>Registration preview should display with below details:
 1. Demographic information
 2. Permanent/present address
 3. Guardian details
 4. Documents submitted
 5. Biometrics
 6. Consent with radio button(Agree/Disagree)</t>
  </si>
  <si>
    <t>1. Child PRID created for older version with acknowledgement copy
 2. Address proof, identity proof and Relationship proof details available.
 3. Added applicant biometric for child.
 4. Guardian boimetric is added.</t>
  </si>
  <si>
    <t>RegClient_Upgrade_09</t>
  </si>
  <si>
    <t>Child PRID fetch data in New Registration flow_authenticate.</t>
  </si>
  <si>
    <t>RID should be created and added under EOD pending approval screen.</t>
  </si>
  <si>
    <t>RegClient_Upgrade_10</t>
  </si>
  <si>
    <t>1. Approve the created Registration ID
 2. Verify packet created and added into Registration data upload screen.</t>
  </si>
  <si>
    <t>RID created and available in Registration data upload screen.</t>
  </si>
  <si>
    <t>EOD process RID available.</t>
  </si>
  <si>
    <t>RegClient_Upgrade_11</t>
  </si>
  <si>
    <t>Select packet and click on upload butto</t>
  </si>
  <si>
    <t>Packet should be Uploaded successfullyly</t>
  </si>
  <si>
    <t>Packet available in Registration data upload screen.</t>
  </si>
  <si>
    <t>RegClient_Upgrade_12</t>
  </si>
  <si>
    <t>Registration processor</t>
  </si>
  <si>
    <t>Verify uploaded packet processed status.</t>
  </si>
  <si>
    <t>Uploaded packet should be processed successfully and UIN generated.</t>
  </si>
  <si>
    <t>Packet uploaded</t>
  </si>
  <si>
    <t>RegClient_Upgrade_13</t>
  </si>
  <si>
    <t>Process the packets in the new version</t>
  </si>
  <si>
    <t>Processing packets in the new version should be successful.</t>
  </si>
  <si>
    <t>Packets available in older version</t>
  </si>
  <si>
    <t>RegClient_Upgrade_14</t>
  </si>
  <si>
    <t>Adult PRID fetch data in New Registration flow_Demographic details.</t>
  </si>
  <si>
    <t>Adult PRID created for older version with acknowledgement copy</t>
  </si>
  <si>
    <t>RegClient_Upgrade_15</t>
  </si>
  <si>
    <t>Adult PRID fetch data in New Registration flow_Upload documents.</t>
  </si>
  <si>
    <t>All upload documents (Address proof, identity proof) details should be displayed</t>
  </si>
  <si>
    <t>RegClient_Upgrade_16</t>
  </si>
  <si>
    <t>Adult PRID fetch data in New Registration flow_Continue button.</t>
  </si>
  <si>
    <t>1. Adult PRID created for older version with acknowledgement copy
 2. Address proof, identity proof and Relationship proof details.</t>
  </si>
  <si>
    <t>RegClient_Upgrade_17</t>
  </si>
  <si>
    <t>Adult PRID fetch data in New Registration flow_Guardian Biometric</t>
  </si>
  <si>
    <t>Adult biometric to capture should be displayed as below
 1. Iris
 2. Right Hand
 3. Left Hand
 4. Thumbs
 5. Face</t>
  </si>
  <si>
    <t>1. Adult PRID created for older version with acknowledgement copy
 2. Address proof, identity proof and Relationship proof details available.
 3. Added applicant biometric for adult.</t>
  </si>
  <si>
    <t>RegClient_Upgrade_18</t>
  </si>
  <si>
    <t>Adult PRID fetch data in New Registration flow_Registration preview</t>
  </si>
  <si>
    <t>1. Adult PRID created for older version with acknowledgement copy
 2. Address proof, identity proof and Relationship proof details available.
 3. Added applicant biometric for child.
 4. Guardian boimetric is added.</t>
  </si>
  <si>
    <t>RegClient_Upgrade_19</t>
  </si>
  <si>
    <t>Adult PRID fetch data in New Registration flow_authenticate.</t>
  </si>
  <si>
    <t>RegClient_Upgrade_20</t>
  </si>
  <si>
    <t>Adult RID in EOD process stage.</t>
  </si>
  <si>
    <t>RegClient_Upgrade_21</t>
  </si>
  <si>
    <t>Select packet and click on upload button</t>
  </si>
  <si>
    <t>Packet should be Uploaded successfully</t>
  </si>
  <si>
    <t>Adult Packet available in Registration data upload screen.</t>
  </si>
  <si>
    <t>RegClient_Upgrade_22</t>
  </si>
  <si>
    <t>RegClient_Upgrade_23</t>
  </si>
  <si>
    <t>Reg client new version perform download pre-Registration data operation</t>
  </si>
  <si>
    <t>Pre-Registration data should be downloaded successfully.</t>
  </si>
  <si>
    <t>PRID created in older version.</t>
  </si>
  <si>
    <t>RegClient_Upgrade_24</t>
  </si>
  <si>
    <t>Post upgrade again perform Update operator biometric.</t>
  </si>
  <si>
    <t>1. Update operator biometric should be successfully.
 2. The user is successfullyly onboarded message should be displayed.</t>
  </si>
  <si>
    <t>Operator onboarded in older version.</t>
  </si>
  <si>
    <t>RegClient_Upgrade_25</t>
  </si>
  <si>
    <t>Perform Center Remap Sync operation in new version.</t>
  </si>
  <si>
    <t>Machine is not remapped message should be displayed.</t>
  </si>
  <si>
    <t>Center Remap Sync in older version.</t>
  </si>
  <si>
    <t>RegClient_Upgrade_26</t>
  </si>
  <si>
    <t>Perform check updates in new version.</t>
  </si>
  <si>
    <t>No Updates found message should be displayed.</t>
  </si>
  <si>
    <t>Check Updates in older version.</t>
  </si>
  <si>
    <t>RegClient_Upgrade_27</t>
  </si>
  <si>
    <t>Perform Biometric update flow in new version.</t>
  </si>
  <si>
    <t>Biometric update flow should be processed successfully.</t>
  </si>
  <si>
    <t>UIN generated in older version</t>
  </si>
  <si>
    <t>RegClient_Upgrade_28</t>
  </si>
  <si>
    <t>Perform DOB update flow in new version.</t>
  </si>
  <si>
    <t>DOB update flow should be processed successfully.</t>
  </si>
  <si>
    <t>RegClient_Upgrade_29</t>
  </si>
  <si>
    <t>Perform Email update flow in new version.</t>
  </si>
  <si>
    <t>Email update flow should be processed successfully.</t>
  </si>
  <si>
    <t>RegClient_Upgrade_30</t>
  </si>
  <si>
    <t>Perform Permanent update flow in new version.</t>
  </si>
  <si>
    <t>Permanent address update flow should be processed successfully.</t>
  </si>
  <si>
    <t>RegClient_Upgrade_31</t>
  </si>
  <si>
    <t>Perform phone update flow in new version.</t>
  </si>
  <si>
    <t>Phone update flow should be processed successfully.</t>
  </si>
  <si>
    <t>RegClient_Upgrade_32</t>
  </si>
  <si>
    <t>Perform document update flow in new version.</t>
  </si>
  <si>
    <t>Document update flow should be processed successfully.</t>
  </si>
  <si>
    <t>RegClient_Upgrade_33</t>
  </si>
  <si>
    <t>Perform FullName update flow in new version.</t>
  </si>
  <si>
    <t>FullName update flow should be processed successfully.</t>
  </si>
  <si>
    <t>RegClient_Upgrade_34</t>
  </si>
  <si>
    <t>Perform Gender update flow in new version.</t>
  </si>
  <si>
    <t>Gender update flow should be processed successfully.</t>
  </si>
  <si>
    <t>RegClient_Upgrade_35</t>
  </si>
  <si>
    <t>Perform ResidentStatus update flow in new version.</t>
  </si>
  <si>
    <t>ResidentStatus update flow should be processed successfully.</t>
  </si>
  <si>
    <t>RegClient_Upgrade_36</t>
  </si>
  <si>
    <t>Perform PresentAddress update flow in new version.</t>
  </si>
  <si>
    <t>PresentAddress update flow should be processed successfully.</t>
  </si>
  <si>
    <t>RegClient_Upgrade_37</t>
  </si>
  <si>
    <t>Perform GuardianDetails update flow in new version.</t>
  </si>
  <si>
    <t>GuardianDetails update flow should be processed successfully.</t>
  </si>
  <si>
    <t>RegClient_Upgrade_38</t>
  </si>
  <si>
    <t>Lost UIN flow_Capture face biographic.</t>
  </si>
  <si>
    <t>Child packet should be processed successfully.</t>
  </si>
  <si>
    <t>Child UIN generated in older version</t>
  </si>
  <si>
    <t>RegClient_Upgrade_39</t>
  </si>
  <si>
    <t>Adult UIN flow_Capture biographic details.</t>
  </si>
  <si>
    <t>RegClient_Upgrade_40</t>
  </si>
  <si>
    <t>Login password_Login user will change password in new version.</t>
  </si>
  <si>
    <t>Login to Reg client should be successfull with the changed password</t>
  </si>
  <si>
    <t>Password changed in older version</t>
  </si>
  <si>
    <t>Automatable
(Y/N)</t>
  </si>
  <si>
    <t>Automated
(Auto Fill)</t>
  </si>
  <si>
    <t>Automated By</t>
  </si>
  <si>
    <t>TestCase_No</t>
  </si>
  <si>
    <t>Scenario</t>
  </si>
  <si>
    <t>Test Result</t>
  </si>
  <si>
    <t>Tester</t>
  </si>
  <si>
    <t>Date Tested</t>
  </si>
  <si>
    <t>Bug ID</t>
  </si>
  <si>
    <t>Comments</t>
  </si>
  <si>
    <t>DSL ID</t>
  </si>
  <si>
    <t>UI Automaton ID</t>
  </si>
  <si>
    <t>API Automation ID</t>
  </si>
  <si>
    <t>Pre Reg_preview_01</t>
  </si>
  <si>
    <t>Pre Registration</t>
  </si>
  <si>
    <t>preview page</t>
  </si>
  <si>
    <t>To verify that preview page displays the location names .</t>
  </si>
  <si>
    <t>Preview page should display the location names as per the selected.</t>
  </si>
  <si>
    <t>Pass</t>
  </si>
  <si>
    <t>Anushree</t>
  </si>
  <si>
    <t>N</t>
  </si>
  <si>
    <t>Pre Reg_preview_02</t>
  </si>
  <si>
    <t>To verify that location codes are not displayed in the preview page.</t>
  </si>
  <si>
    <t>Location codes should not be displayed in the preview page rather it should display respective location names.</t>
  </si>
  <si>
    <t>Pre Reg_preview_03</t>
  </si>
  <si>
    <t>To verify that the displayed locations in preview page are same that of selected locations in the dropdown while creation.</t>
  </si>
  <si>
    <t>The displayed locations in preview page should be same as that of selected locations in the dropdown in demographic page.</t>
  </si>
  <si>
    <t>Pre Reg_preview_04</t>
  </si>
  <si>
    <t>To verify that location names are displayed in sequence to that of sequence in demographic page.</t>
  </si>
  <si>
    <t>Location names should be displayed in sequence to that of sequence in demographic page or as per location hierarchy.</t>
  </si>
  <si>
    <t>Pre Reg_preview_05</t>
  </si>
  <si>
    <t>To verify that any modication or changes made are updated and are reflected same in preview page.</t>
  </si>
  <si>
    <t>Any modication or changes made should be updated and must reflect same in preview page.</t>
  </si>
  <si>
    <t>Pre Reg_preview_06</t>
  </si>
  <si>
    <t>To verify that same location names are fetched in regclient when PRID is synced</t>
  </si>
  <si>
    <t>Same location names need to be fetched in regclient when PRID is synced .</t>
  </si>
  <si>
    <t>Pre Reg_repository_1</t>
  </si>
  <si>
    <t>Git Repository</t>
  </si>
  <si>
    <t>To Verify that new GitHub repository is created other than the centralized repository.</t>
  </si>
  <si>
    <t>Their should be separate repository for Pre - Registration UI</t>
  </si>
  <si>
    <t>Rakshitha</t>
  </si>
  <si>
    <t>Pre Reg_repository_2</t>
  </si>
  <si>
    <t>To verify that all the active branches are present in the new GitHub repository as that of centralized repository.</t>
  </si>
  <si>
    <t>It should include all the active branches as same as centralized repository.</t>
  </si>
  <si>
    <t>Pre Reg_repository_3</t>
  </si>
  <si>
    <t>To verify that the cloning of new repository to local system should work correctly.</t>
  </si>
  <si>
    <t>It should work as expected.</t>
  </si>
  <si>
    <t>Pre Reg_repository_4</t>
  </si>
  <si>
    <t>To verify that All the code commits are happening in respective repositories.</t>
  </si>
  <si>
    <t>changes made as per the requirement should get reflected in the respective repository.</t>
  </si>
  <si>
    <t>Pre Reg_repository_5</t>
  </si>
  <si>
    <t>To verify that pre reg UI is working as expected .</t>
  </si>
  <si>
    <t>Creation of new repository should not affect the current pre reg UI.</t>
  </si>
  <si>
    <t>Pre Reg_Doc_1</t>
  </si>
  <si>
    <t>Document</t>
  </si>
  <si>
    <t>To verfiy the document category shown to be uploaded on document page for Adult_foreigner</t>
  </si>
  <si>
    <t>The user should get the number of document mapped with applicant type and user should be able to uplaod the doc and proceed further</t>
  </si>
  <si>
    <t>Pre Reg_Doc_2</t>
  </si>
  <si>
    <t>To verfiy the document category shown to be uploaded on document page for Adult_NonForeigner</t>
  </si>
  <si>
    <t>Pre Reg_Doc_3</t>
  </si>
  <si>
    <t>To verfiy the document category shown to be uploaded on document page for Minor_foreigner</t>
  </si>
  <si>
    <t>Pre Reg_Doc_4</t>
  </si>
  <si>
    <t>To verfiy the document category shown to be uploaded on document page for Minor_Non-foreigner</t>
  </si>
  <si>
    <t>Pre Reg_Book appmt _1</t>
  </si>
  <si>
    <t>Book appointment</t>
  </si>
  <si>
    <t>To verify that if we search with country you should be able to see the count of registration center.</t>
  </si>
  <si>
    <t>The user should be able to view the centers based on location selected.</t>
  </si>
  <si>
    <t>Pre Reg_Book appmt _2</t>
  </si>
  <si>
    <t>To verify that on selecting the location one should be able to see a pagination ,number of centers per page we select.</t>
  </si>
  <si>
    <t>To validate that on selecting the location one should be able to see a pagination ,number of centers per page we select. And check if all centers are displayed based on our selection.</t>
  </si>
  <si>
    <t>Pre Reg_Book appmt _3</t>
  </si>
  <si>
    <t>To verify that one can navigate to different records and should be able to choose records per page.</t>
  </si>
  <si>
    <t>User should be able to navigate to different pages as per his convinience and should as be able to choose records per page.</t>
  </si>
  <si>
    <t>Pre Reg_Book appmt _4</t>
  </si>
  <si>
    <t>To verify that previous page is disabled if we are in second page.</t>
  </si>
  <si>
    <t>Other than the current page all other pages opened previous should be disabled.</t>
  </si>
  <si>
    <t>Pre Reg_Book appmt _5</t>
  </si>
  <si>
    <t>To verify that the user must not be able to select two centers at a time.</t>
  </si>
  <si>
    <t>User should not be allowed to choose two registration center at a time.</t>
  </si>
  <si>
    <t>Pre Reg_Book appmt _6</t>
  </si>
  <si>
    <t>To verify that all data is fetched when PRID is synced to reg client</t>
  </si>
  <si>
    <t>All data of User should be fetched when PRID is synced in reg client.</t>
  </si>
  <si>
    <t>Pre Reg_Demo_1</t>
  </si>
  <si>
    <t>Demographic page</t>
  </si>
  <si>
    <t>To verify that fields of Pre-Reg are customized based on the type of user registering.</t>
  </si>
  <si>
    <t>Fields of Pre-Reg should be customized based on the type of user registering.</t>
  </si>
  <si>
    <t>Pre Reg_Demo_2</t>
  </si>
  <si>
    <t>To verify that if the age of a resident is more than or equal to 60 then they should be considered as a senior citizen and must be asked to fillin the proof of age field.</t>
  </si>
  <si>
    <t>It should display a cutomized fields based on the resident age</t>
  </si>
  <si>
    <t>Pre Reg_Demo_3</t>
  </si>
  <si>
    <t>To verify that if the age of a resident is 10 years or less than that should be considered as child and must be asked to fillin proof of relation field (parent or guardian)</t>
  </si>
  <si>
    <t>Pre Reg_Demo_4</t>
  </si>
  <si>
    <t>To verify that if the age of resident is 0 or less than that should throw an appropriate error message "Enter valid DOB".</t>
  </si>
  <si>
    <t>Should throw an error message</t>
  </si>
  <si>
    <t>Pre Reg_Demo_5</t>
  </si>
  <si>
    <t>To verify that if the age of the resident is more than 100 must show the error message as "Invalid DOB"</t>
  </si>
  <si>
    <t>Pre Reg_Book appmt _7</t>
  </si>
  <si>
    <t>To verify that book appointment page UI should display location hierarchy in correct order</t>
  </si>
  <si>
    <t>Book appointment page UI should display location hierarchy in correct order(ex:World&gt;&gt;country&gt;&gt;province&gt;&gt;city&gt;&gt;barangey&gt;&gt;postal code.)</t>
  </si>
  <si>
    <t>Pre Reg_Book appmt _8</t>
  </si>
  <si>
    <t>To verify that registration centers are display with respect to the location selected from the drop down</t>
  </si>
  <si>
    <t>Registration centers should be displayed with respect to the location selected from the drop down.</t>
  </si>
  <si>
    <t>Pre Reg_Book appmt _9</t>
  </si>
  <si>
    <t>To verify that all registration center which are mapped are shown as an option when user select particular location.</t>
  </si>
  <si>
    <t>Registration center which are mapped should be shown as an option when user selects particular location.</t>
  </si>
  <si>
    <t>Pre Reg_Book appmt _10</t>
  </si>
  <si>
    <t>To verify that changes are reflected when the user modifies his data.</t>
  </si>
  <si>
    <t>Any Changes made should get reflected when the user modifies his data.</t>
  </si>
  <si>
    <t>Pre Reg_Book appmt _11</t>
  </si>
  <si>
    <t>To verify that registration centers mapped to the location should be displayed correctly after the changes.</t>
  </si>
  <si>
    <t>Registration centers mapped to the location should be displayed correctly even after making changes.</t>
  </si>
  <si>
    <t>Pre Reg_Book appmt _12</t>
  </si>
  <si>
    <t>To verify that the location hierarchy levels are not shown after selecting a location( ex: if city is choosen it shouldn't ask user to enter postal code)</t>
  </si>
  <si>
    <t>The location hierarchy levels should not be shown after selecting a particular location.</t>
  </si>
  <si>
    <t>Pre Reg_Book appmt _13</t>
  </si>
  <si>
    <t>To verify that all details of user are fetched in regclient when PRID is synced</t>
  </si>
  <si>
    <t>All details of user should be fetched in regclient when PRID is synced.</t>
  </si>
  <si>
    <t>Registration Client_Login_01</t>
  </si>
  <si>
    <t>Login</t>
  </si>
  <si>
    <t>To verify the user scetion after First attempt of login in pre-reg</t>
  </si>
  <si>
    <t>No value should be saved inside the user section under pre-reg in keycloak after first login</t>
  </si>
  <si>
    <t>Niyati</t>
  </si>
  <si>
    <t>Verify from where the issuer call is coming</t>
  </si>
  <si>
    <t>The issuer should be from Keycloak and come from OTP transaction table</t>
  </si>
  <si>
    <t>verify that where the email and OTP is saved in OTP Trnsaction table</t>
  </si>
  <si>
    <t>There should be a specified column from where the data is saved</t>
  </si>
  <si>
    <t>Pre Reg_Doc_5</t>
  </si>
  <si>
    <t>To add the Document Number textbox under UI Schema with Document Upload</t>
  </si>
  <si>
    <t>The User should be able to add the document Number textbox type with alignment similar to Document Upload</t>
  </si>
  <si>
    <t>Pre Reg_Doc_6</t>
  </si>
  <si>
    <t>To add the Document Number textbox under UI Schema with Document Upload as Mandatory Field</t>
  </si>
  <si>
    <t>The User should be able to add the document Number textbox type with alignment similar to Document Upload and UI should not allow to move ahead incase the field as the field is mandatory</t>
  </si>
  <si>
    <t>Pre Reg_Doc_7</t>
  </si>
  <si>
    <t>To add the Document Number textbox under UI Schema with Document Upload as Non-Mandatory Field</t>
  </si>
  <si>
    <t>The User should leave the document Number textbox type with alignment similar to Document Upload and UI should be allow to move ahead incase the field as the field is non- mandatory</t>
  </si>
  <si>
    <t>Pre Reg_Doc_8</t>
  </si>
  <si>
    <t>To verify that Document number is copied when the document uploaded is copied for other applicant</t>
  </si>
  <si>
    <t>The Document Number should be populated with the doc copied for applicant for POA.</t>
  </si>
  <si>
    <t>Pre Reg_Doc_9</t>
  </si>
  <si>
    <t>To verify that Document Number to fetched in regclient when PRID is synced</t>
  </si>
  <si>
    <t>The Document Number should be populated with the doc uploaded in regclient application</t>
  </si>
  <si>
    <t>Pre Reg_Demo_6</t>
  </si>
  <si>
    <t>To verify that UI schema should have multiple address support</t>
  </si>
  <si>
    <t>The user should able to add multiple address in UI schema and that should be populated in pre registration demographic UI page</t>
  </si>
  <si>
    <t>Pre Reg_Demo_7</t>
  </si>
  <si>
    <t>To verify that UI schema should have multiple hierarchy support</t>
  </si>
  <si>
    <t>The user should be allowed to add the hierarchy as per the wish as 
 for Place of Birth : Country&gt;&gt; Province&gt;&gt; City
 For temp address&gt;&gt; Country&gt;&gt; Province&gt;&gt; City&gt;&gt; Barangay</t>
  </si>
  <si>
    <t>Pre Reg_Demo_8</t>
  </si>
  <si>
    <t>To verify that user should be able to add same address with in the country in permanent and present address</t>
  </si>
  <si>
    <t>The user should able to add same address with in the country in a permanent and present address</t>
  </si>
  <si>
    <t>Pre Reg_Demo_9</t>
  </si>
  <si>
    <t>To verify that user should be able to add different address with in the country in permanent and present address</t>
  </si>
  <si>
    <t>The user should able to add different address with in the country in a permanent and present address</t>
  </si>
  <si>
    <t>Pre Reg_Demo_10</t>
  </si>
  <si>
    <t>To verify that user should be able to add different address choosing different country in permanent and present address</t>
  </si>
  <si>
    <t>The user should be allowed to add the address for different country</t>
  </si>
  <si>
    <t>Pre Reg_Demo_11</t>
  </si>
  <si>
    <t>To verify the behavior by adding POB</t>
  </si>
  <si>
    <t>The user should be able to get the details in dropdown and should be able to select the same</t>
  </si>
  <si>
    <t>Pre Reg_Demo_12</t>
  </si>
  <si>
    <t>To verify the behavior by adding temporary address with same hirearchy as present address</t>
  </si>
  <si>
    <t>The should be able to get the details in dropdown and should be able to select the same</t>
  </si>
  <si>
    <t>Pre Reg_Demo_13</t>
  </si>
  <si>
    <t>To verify POB and Address added should appear in regclient</t>
  </si>
  <si>
    <t>The data filled under pre-reg should appear successfully in regclient.</t>
  </si>
  <si>
    <t>pre reg_Demo_14</t>
  </si>
  <si>
    <t>pre Registration</t>
  </si>
  <si>
    <t>To verify that  buttons are added in UI</t>
  </si>
  <si>
    <t xml:space="preserve"> Buttons should be added in UI .</t>
  </si>
  <si>
    <t>pre reg_Demo_15</t>
  </si>
  <si>
    <t>To verify that check box are used in scenarios where if present and permanent address can be copied if it is same.</t>
  </si>
  <si>
    <t>If present and permanent address of a resident is same ,he should be able to copy present to permanent address on check-in the check box .</t>
  </si>
  <si>
    <t>https://mosip.atlassian.net/browse/MOSIP-11079</t>
  </si>
  <si>
    <t>Story under implementation</t>
  </si>
  <si>
    <t>pre reg_Demo_16</t>
  </si>
  <si>
    <t>To verify that buttons are added to make selection.(gender)</t>
  </si>
  <si>
    <t xml:space="preserve"> buttons should be added to avail user for selection</t>
  </si>
  <si>
    <t>pre reg_Demo_17</t>
  </si>
  <si>
    <t>Verify the functionality of check box by selecting the multiple check box.</t>
  </si>
  <si>
    <t>On selecting multiple check box as per bussiness scenario ,he should be able to move ahead.</t>
  </si>
  <si>
    <t>pre reg_Demo_18</t>
  </si>
  <si>
    <t>Verify the functionality of check box by selecting the single check box.</t>
  </si>
  <si>
    <t>On selecting single check box as per bussiness scenario ,he should be able to move ahead .</t>
  </si>
  <si>
    <t>pre reg_Demo_19</t>
  </si>
  <si>
    <t>Verify the functionality of check box without selecting the any check box.</t>
  </si>
  <si>
    <t>It should not allowed to move ahead if in case the field is mandatory.</t>
  </si>
  <si>
    <t>Pre Reg_Demo_20</t>
  </si>
  <si>
    <t>Demographic</t>
  </si>
  <si>
    <t>To verify the change made in prereg json to appear in UI</t>
  </si>
  <si>
    <t>The user should be able to see the changes Pre-reg UI screen</t>
  </si>
  <si>
    <t>Registration Processor_Traceability_01</t>
  </si>
  <si>
    <t>Registration Processor</t>
  </si>
  <si>
    <t>Traceability</t>
  </si>
  <si>
    <t>Packet created from reg-client must be processed through the Reg-Processor with all the logs in place</t>
  </si>
  <si>
    <t>Logs must be saved with the Trace ID in the vertx</t>
  </si>
  <si>
    <t>Registration Processor_Traceability_02</t>
  </si>
  <si>
    <t>Post successful processing of the packet, TraceID can be used for tracing atleast till the ABIS stage</t>
  </si>
  <si>
    <t>Registration Client</t>
  </si>
  <si>
    <t>To Verify that password reset URL can be generated on click on Reset Password and send to given channel as registered email address</t>
  </si>
  <si>
    <t>The user should be able to get URL</t>
  </si>
  <si>
    <t>Basawaraj</t>
  </si>
  <si>
    <t>Registration Client_Login_02</t>
  </si>
  <si>
    <t>To Verify that password reset URL can be generated on click on Reset Password and send to given channel as registered Mobile No.</t>
  </si>
  <si>
    <t>Navigated to Keyclock to change password</t>
  </si>
  <si>
    <t>Registration Client_Login_03</t>
  </si>
  <si>
    <t>To Verify that password reset URL can be generated on click on Forgot Username and send to given channel as registered email address</t>
  </si>
  <si>
    <t>Registration Client_Login_04</t>
  </si>
  <si>
    <t>MOSIP-12810</t>
  </si>
  <si>
    <t>No option to change password via phone number, and currently we dont have notification for SMS service to check</t>
  </si>
  <si>
    <t>Registration Client_Login_05</t>
  </si>
  <si>
    <t>To verify that URL to be set in registration-mz.properties for forgot password and username</t>
  </si>
  <si>
    <t>The user has to be redriceted to the uRL link set under this property file</t>
  </si>
  <si>
    <t>Registration Client_Login_06</t>
  </si>
  <si>
    <t>User to click on URL Received</t>
  </si>
  <si>
    <t>A dialog must popup asking for the new password</t>
  </si>
  <si>
    <t>Requirment changed as currently dialog will not be displayed.</t>
  </si>
  <si>
    <t>Registration Client_Login_07</t>
  </si>
  <si>
    <t>To verifiy the min and max length of password allowed as per policy</t>
  </si>
  <si>
    <t>The user should be able to set the password as per policy defined</t>
  </si>
  <si>
    <t>Pending</t>
  </si>
  <si>
    <t>Not verified</t>
  </si>
  <si>
    <t>Registration Client_Login_08</t>
  </si>
  <si>
    <t>To check user to navigate back to login page after the password is reset</t>
  </si>
  <si>
    <t>After successful validation of entered password field and on clicking Submit, message should be there indicating successful password reset and route user to Login screen.</t>
  </si>
  <si>
    <t>Requirment changed as currently user has to provide email id to get new password</t>
  </si>
  <si>
    <t>Registration Client_Login_09</t>
  </si>
  <si>
    <t>User to login using new password</t>
  </si>
  <si>
    <t>User should be able to login</t>
  </si>
  <si>
    <t>Registration Client_Login_10</t>
  </si>
  <si>
    <t>User to login using old password</t>
  </si>
  <si>
    <t>User should not be able to login</t>
  </si>
  <si>
    <t>Registration Client_Login_11</t>
  </si>
  <si>
    <t>User should reset password multiple time</t>
  </si>
  <si>
    <t>The user should be able to login with new password every time the password is reset</t>
  </si>
  <si>
    <t>Registration Client_Login_12</t>
  </si>
  <si>
    <t>User to reset password in offline mode and login</t>
  </si>
  <si>
    <t>The user should get popup "You need to be Online to reset password"</t>
  </si>
  <si>
    <t>Registration Client_Login_13</t>
  </si>
  <si>
    <t>User to forget Username in offline mode and login</t>
  </si>
  <si>
    <t>Registration Client_Onboard_01</t>
  </si>
  <si>
    <t>Onboard</t>
  </si>
  <si>
    <t>To Verify the onboard of the user with selective modalities.</t>
  </si>
  <si>
    <t>The user should be able to get Onboarded</t>
  </si>
  <si>
    <t>Registration Client_Onboard_02</t>
  </si>
  <si>
    <t>Remove Face modality from the key</t>
  </si>
  <si>
    <t>Registration Client_Onboard_03</t>
  </si>
  <si>
    <t>Remove Finger modality from the key</t>
  </si>
  <si>
    <t>Registration Client_Onboard_04</t>
  </si>
  <si>
    <t>Remove Iris modality from the key</t>
  </si>
  <si>
    <t>Registration Client_Onboard_05</t>
  </si>
  <si>
    <t>Have all the modalities in the key</t>
  </si>
  <si>
    <t>Registration Client_MDS-validate_01</t>
  </si>
  <si>
    <t>MDS-validate</t>
  </si>
  <si>
    <t>To verify that along with the payload of device info, the signature validations are happening correctly and packets are getting processed</t>
  </si>
  <si>
    <t>packet should get processed with all the validations in place</t>
  </si>
  <si>
    <t>Registration Client_MDS-validate_02</t>
  </si>
  <si>
    <t>create a packet with all bio modalities, pass valid device info with header and the footer</t>
  </si>
  <si>
    <t>packet should be processed</t>
  </si>
  <si>
    <t>Registration Client_MDS-validate_03</t>
  </si>
  <si>
    <t>create a packet with all bio modalities, passinvalid device info without header and the footer</t>
  </si>
  <si>
    <t>packet shouldn’t be processed</t>
  </si>
  <si>
    <t>Not verified this case</t>
  </si>
  <si>
    <t>Registration Client_regex_01</t>
  </si>
  <si>
    <t>regex</t>
  </si>
  <si>
    <t>To Verify regex validation for configured multiple languages in reg client.</t>
  </si>
  <si>
    <t>The reg- client must be able to do the validation in real time basis for all the text fields for all the configured languages</t>
  </si>
  <si>
    <t>Story moved to 1.1.6 version</t>
  </si>
  <si>
    <t>Registration Client_regex_02</t>
  </si>
  <si>
    <t>change the regex validation with valid and invalid inputs for primary language.</t>
  </si>
  <si>
    <t>Regclient should handle scenario accordingly</t>
  </si>
  <si>
    <t>Registration Client_regex_03</t>
  </si>
  <si>
    <t>change the regex validation with valid and invalid inputs for secondary language.</t>
  </si>
  <si>
    <t>Registration Client_regex_04</t>
  </si>
  <si>
    <t>change the regex validation with valid and invalid inputs for different combination of primary and secondary languages.</t>
  </si>
  <si>
    <t>Registration Client_regex_05</t>
  </si>
  <si>
    <t>create a packet with valid regex changes</t>
  </si>
  <si>
    <t>The packet should contain all the data and should be processed easily without any failure</t>
  </si>
  <si>
    <t>Registration Client_Onboarding_01</t>
  </si>
  <si>
    <t>Onboarding</t>
  </si>
  <si>
    <t>To onboard user and check whether the data is saved in Local DB</t>
  </si>
  <si>
    <t>The data should be saved in DB in bio metric templates format under BIO_ISO_IMAGE Column of reg.USER_BIOMETRIC</t>
  </si>
  <si>
    <t>Nikhilesh</t>
  </si>
  <si>
    <t>local DB cannot be opened in 1.1.5, but the assumption is the data is stored in the required format, we only tested the functional flow</t>
  </si>
  <si>
    <t>Registration Client_Onboarding_02</t>
  </si>
  <si>
    <t>Onboard Multiple User from a machine and check the local DB</t>
  </si>
  <si>
    <t>The reg.USER_BIOMETRIC table should contain details of all the onboarded user in DB Table.</t>
  </si>
  <si>
    <t>Registration Client_Onboarding_03</t>
  </si>
  <si>
    <t>To create a packet and see whether the packet is getting created</t>
  </si>
  <si>
    <t>The packet should be created successfully.</t>
  </si>
  <si>
    <t>Registration Client_Onboarding_04</t>
  </si>
  <si>
    <t>Update the Biometric of user and check in user DB that new Biometric Modality is present or not</t>
  </si>
  <si>
    <t>The table should contain the added Modality in the BIO_ISO_IMAGE Column of reg.USER_BIOMETRIC</t>
  </si>
  <si>
    <t>Registration Client_Onboarding_05</t>
  </si>
  <si>
    <t>Update Modality and Onboard new user and check the DB</t>
  </si>
  <si>
    <t>RegistrationProcessor_processing</t>
  </si>
  <si>
    <t>processing</t>
  </si>
  <si>
    <t>Create a packet and process it normally. After the Vertx version from 3.5.4 to 3.9.1 is upgraded.</t>
  </si>
  <si>
    <t>the packet is getting processed successfully without getting stuck at any stages.</t>
  </si>
  <si>
    <t>Registration Client_MA_01</t>
  </si>
  <si>
    <t>MA</t>
  </si>
  <si>
    <t>To Verify that the MA receives the request created by ABIS middleware with the matched referenceID from the gallery against the R-ID that was being processed. MA then handles the response from the adjudication system and processes it further appropriately.</t>
  </si>
  <si>
    <t>The packet is processed successfully in case of MA's approval or fails when MA rejects the packet for further processing.</t>
  </si>
  <si>
    <t>Registration Client_MA_02</t>
  </si>
  <si>
    <t>Bio-dedupe stage sends the request ID to the MA stage with all the matched RID found in the ABIS system.</t>
  </si>
  <si>
    <t>Request should pass to MA with all the data fetched from ABIS</t>
  </si>
  <si>
    <t>Registration Client_MA_03</t>
  </si>
  <si>
    <t>MA processes the request to UIN stage when packet approved for further processing</t>
  </si>
  <si>
    <t>UIN should get generated</t>
  </si>
  <si>
    <t>Registration Client_MA_04</t>
  </si>
  <si>
    <t>MA rejects the packet from further processing, and fails the status, and sends notification to resident.</t>
  </si>
  <si>
    <t>Resident should be informed and status should be failed.</t>
  </si>
  <si>
    <t>notification of the rejected packet is still pending</t>
  </si>
  <si>
    <t>Registration Client_priority.based.processing_01</t>
  </si>
  <si>
    <t>priority.based.processing</t>
  </si>
  <si>
    <t>To Verify that when another packet is created in the object store, the next packet while processing picks the relevant data from new packet and rest from previous packed based on the priorities set on the attributes.</t>
  </si>
  <si>
    <t>the packet should process data which is being fetched from packets in the object store based of defined priority</t>
  </si>
  <si>
    <t>Fail</t>
  </si>
  <si>
    <t>MOSIP-13160</t>
  </si>
  <si>
    <t>verified, but having issue at Priority level</t>
  </si>
  <si>
    <t>Registration Client_priority.based.processing_02</t>
  </si>
  <si>
    <t>Case: consider packet A is a fresh packet getting processed, in the external integration stage discrepancy was found against some demographics ( eg- fullname, DOB, gender, etc) and another correction packet is created in the packet store inside the RID. when the priority is defined in the config of Reg-proc.mz the correct data should be fetched from the correction packet and rest from the previous packet.</t>
  </si>
  <si>
    <t>Packet must be processed successfully</t>
  </si>
  <si>
    <t>Registration Client_priority.based.processing_03</t>
  </si>
  <si>
    <t>1.with the below configurations
 -packetmanager.provider.uingenerator.fullName=source:CNIE\/process:CORRECTION,source:REGISTRATION_CLIENT\/process:NEW|UPDATE|LOST,source:RESIDENT\/process:ACTIVATED|$
 -packetmanager.provider.uingenerator.gender=source:CNIE\/process:CORRECTION,source:REGISTRATION_CLIENT\/process:NEW|UPDATE|LOST,source:RESIDENT\/process:ACTIVATED|DE$
 -packetmanager.provider.uingenerator.postalCode=source:CNIE\/process:CORRECTION,source:REGISTRATION_CLIENT\/process:NEW|UPDATE|LOST,source:RESIDENT\/process:ACTIVATE$
 -packetmanager.provider.uingenerator.province=source:CNIE\/process:CORRECTION,source:REGISTRATION_CLIENT\/process:NEW|UPDATE|LOST,source:RESIDENT\/process:ACTIVATED$
 -packetmanager.provider.uingenerator.bloodType=source:PAN\/process:CORRECTION,source:REGISTRATION_CLIENT\/process:NEW|UPDATE|LOST,source:RESIDENT\/process:ACTIVATED$
 -packetmanager.provider.uingenerator.referenceIdentityNumber=source:CNIE\/process:CORRECTION,source:REGISTRATION_CLIENT\/process:NEW|UPDATE|LOST,source:RESIDENT\/pro$
 -packetmanager.provider.uingenerator.individualBiometrics[Finger]=source:CNIE\/process:CORRECTION,source:REGISTRATION_CLIENT\/process:NEW|UPDATE|LOST,source:RESIDENT$
 for EI as CNIE (make fullName wrong)
  -Create a new packet and fail the packet in EI stage (how to fail)
  -create a correction packet in the RID in the packet store (how to create)
  -packet should get processed and UIN gets generated</t>
  </si>
  <si>
    <t>Correct name should be present in the ID-repo</t>
  </si>
  <si>
    <t>Registration Client_priority.based.processing_04</t>
  </si>
  <si>
    <t>1.with the below configurations
 -packetmanager.provider.uingenerator.fullName=source:CNIE\/process:CORRECTION,source:REGISTRATION_CLIENT\/process:NEW|UPDATE|LOST,source:RESIDENT\/process:ACTIVATED|$
 -packetmanager.provider.uingenerator.gender=source:CNIE\/process:CORRECTION,source:REGISTRATION_CLIENT\/process:NEW|UPDATE|LOST,source:RESIDENT\/process:ACTIVATED|DE$
 -packetmanager.provider.uingenerator.postalCode=source:CNIE\/process:CORRECTION,source:REGISTRATION_CLIENT\/process:NEW|UPDATE|LOST,source:RESIDENT\/process:ACTIVATE$
 -packetmanager.provider.uingenerator.province=source:CNIE\/process:CORRECTION,source:REGISTRATION_CLIENT\/process:NEW|UPDATE|LOST,source:RESIDENT\/process:ACTIVATED$
 -packetmanager.provider.uingenerator.bloodType=source:PAN\/process:CORRECTION,source:REGISTRATION_CLIENT\/process:NEW|UPDATE|LOST,source:RESIDENT\/process:ACTIVATED$
 -packetmanager.provider.uingenerator.referenceIdentityNumber=source:CNIE\/process:CORRECTION,source:REGISTRATION_CLIENT\/process:NEW|UPDATE|LOST,source:RESIDENT\/pro$
 -packetmanager.provider.uingenerator.individualBiometrics[Finger]=source:CNIE\/process:CORRECTION,source:REGISTRATION_CLIENT\/process:NEW|UPDATE|LOST,source:RESIDENT$
 for EI as PAN\/process (make DOB wrong)
  -Create a new packet and fail the packet in EI stage (how to fail)
  -create a correction packet in the RID in the packet store (how to create)
  -packet should get processed and UIN gets generated</t>
  </si>
  <si>
    <t>Correct DOB should be present in the ID-repo</t>
  </si>
  <si>
    <t>Registration Client_priority.based.processing_05</t>
  </si>
  <si>
    <t>use combination of both and run for a flow with multiple iterations, create a packet with fullName and DOB with wrong data, set configurations in such a way that the correction packets are created in two cycles, first fullname from CNIE then DOB from PAN is created in the packet store.</t>
  </si>
  <si>
    <t>Correct name and DOB should be present in the ID-repo</t>
  </si>
  <si>
    <t>Registration Client_priority.based.processing_06</t>
  </si>
  <si>
    <t>Similarly run Update packet flow</t>
  </si>
  <si>
    <t>Updated name should be present in the ID-repo</t>
  </si>
  <si>
    <t>Registration Client_dashboard_01</t>
  </si>
  <si>
    <t>dashboard</t>
  </si>
  <si>
    <t>To Verify that the dashboard for the report is informative and clearly explains all the status with required numbers.</t>
  </si>
  <si>
    <t>The user should be able to view the status of the activities performed in the Reg-client</t>
  </si>
  <si>
    <t>MOSIP-12895</t>
  </si>
  <si>
    <t>Registration Client_dashboard_02</t>
  </si>
  <si>
    <t>the dashboard should display the status of the users onboarded/active/inactive</t>
  </si>
  <si>
    <t>When the user clicks on the view dashboard he should be able to view status of the users onboarded/active/inactive</t>
  </si>
  <si>
    <t>Registration Client_dashboard_03</t>
  </si>
  <si>
    <t>the dashboard should display the status of the packets created</t>
  </si>
  <si>
    <t>When the user clicks on the view dashboard he should be able to view status of the packets created</t>
  </si>
  <si>
    <t>Registration Client_dashboard_04</t>
  </si>
  <si>
    <t>the dashboard should display the status of the activities performed in Reg-client like : sync/scan/updates</t>
  </si>
  <si>
    <t>When the user clicks on the view dashboard he should be able to view status of the activities performed in Reg-client like : sync/scan/updates</t>
  </si>
  <si>
    <t>Registration Client_dashboard_05</t>
  </si>
  <si>
    <t>Registration Processor_TagPackets_01</t>
  </si>
  <si>
    <t>TagPackets</t>
  </si>
  <si>
    <t>To create tag to a packet for Idobject Field</t>
  </si>
  <si>
    <t>The packet should be processed as before and as routed</t>
  </si>
  <si>
    <t>Registration Processor_TagPackets_02</t>
  </si>
  <si>
    <t>To create tag to a packet for Metainfo Field</t>
  </si>
  <si>
    <t>Registration Processor_TagPackets_03</t>
  </si>
  <si>
    <t>To create tag to a packet for AgeGroup Field</t>
  </si>
  <si>
    <t>Registration Processor_TagPackets_04</t>
  </si>
  <si>
    <t>To add the new valueunder tagged packet</t>
  </si>
  <si>
    <t>Registration Processor_TagPackets_05</t>
  </si>
  <si>
    <t>To remove the tagging and check the packet processing</t>
  </si>
  <si>
    <t>Registration Processor_TagPackets_06</t>
  </si>
  <si>
    <t>To add the value of Supervisor Approval status and check the packet processing</t>
  </si>
  <si>
    <t>Registration Processor_TagPackets_07</t>
  </si>
  <si>
    <t>To verify the tagging under the packetmanager&gt;&gt; info API</t>
  </si>
  <si>
    <t>The Tag field should be there and should have respective values</t>
  </si>
  <si>
    <t>Registration Processor_PacketRouting_01</t>
  </si>
  <si>
    <t>Packet Routing</t>
  </si>
  <si>
    <t>To validate that the packet should move to certain route as defined under logic written in the camel for a stage</t>
  </si>
  <si>
    <t>As Packet Created should move to specific route defined under the Camel Bridge property</t>
  </si>
  <si>
    <t>Registration Processor_PacketRouting_02</t>
  </si>
  <si>
    <t>To write logic under camel bridge to skip the BIOGRAPHIC_VERIFICATION stage for child and process a packet</t>
  </si>
  <si>
    <t>The Child packet should skip the BIOGRAPHIC_VERIFICATION stage and packet should be created</t>
  </si>
  <si>
    <t>Registration Processor_PacketRouting_03</t>
  </si>
  <si>
    <t>To write logic under camel bridge to skip the quality checker stage for update packet for Adult</t>
  </si>
  <si>
    <t>The packet should skip the quality check stage and packet should be created</t>
  </si>
  <si>
    <t>Registration Processor_PacketRouting_04</t>
  </si>
  <si>
    <t>To write logic to move the exception packet to manual adjudication</t>
  </si>
  <si>
    <t>The exception packet should dorectly be moved to the manual adjudication stage</t>
  </si>
  <si>
    <t>Registration Processor_PacketRouting_05</t>
  </si>
  <si>
    <t>To remove the a tag and see the routing of packet</t>
  </si>
  <si>
    <t>The packet should follow the route for the other tags and should not consider the removed one</t>
  </si>
  <si>
    <t>Registration Processor_PacketRouting_06</t>
  </si>
  <si>
    <t>To create route in camel route for Metainfo Tag and check the behaviour</t>
  </si>
  <si>
    <t>The Packet should follow the route for the tags</t>
  </si>
  <si>
    <t>Registration Processor_PacketRouting_07</t>
  </si>
  <si>
    <t>To create route in camel route for Idobject Filed Tag and check the behaviour</t>
  </si>
  <si>
    <t>Registration Processor_PacketRouting_08</t>
  </si>
  <si>
    <t>To create route in camel route forAge Tag and check the behaviour</t>
  </si>
  <si>
    <t>BioDedupe</t>
  </si>
  <si>
    <t>Once the packet reaches bio deduplication stage , a request is created for ABIS [ABIS Queue]. And ABIS went down, packet is reprocessed after the ABIS is up and running</t>
  </si>
  <si>
    <t>The packet should be reprocessed after the expiry time + buffer time is over as set under registration-processor-mz.properties for multiple attempts</t>
  </si>
  <si>
    <t>To change the expiry time inboundMessageTTL and check the reprocessing functionality</t>
  </si>
  <si>
    <t>The packet should be reprocessed after the expiry time + buffer time is over as set under registration-processor-mz.properties.</t>
  </si>
  <si>
    <t>To change the Buffer time inboundMessageTTL and check the reprocessing functionality</t>
  </si>
  <si>
    <t>Once the packet reaches bio deduplication stage , a request is created for Manual Adjudication Queue. And Manual Adjudication System went down, packet is reprocessed after the MAS is up and running</t>
  </si>
  <si>
    <t>OSI</t>
  </si>
  <si>
    <t>To verify that packet will be passed when the mosip.ida.internal.thumbprint-validation-required=true 
 Steps :
 1 Make change under proptery file id-authentication-mz.properties for property mosip.ida.internal.thumbprint-validation-required=true
 2 Restart the pod : ida-internal-service-59c5869845-5fr92
  3 Creat the as Biometric packet , child packet
 4 Check the OSI &gt;&gt;Logger &gt;&gt; req internal auth</t>
  </si>
  <si>
    <t>The packet should be processed successfully and pass the OSI layer.The internal Auth should contain thumbprint as true</t>
  </si>
  <si>
    <t>Waiting for patch from Taheer</t>
  </si>
  <si>
    <t>To verify that packet will be passed when the mosip.ida.internal.thumbprint-validation-required=false</t>
  </si>
  <si>
    <t>The packet should be processed successfully and pass the OSI layer
 The internal Auth should contain thumbprint as false</t>
  </si>
  <si>
    <t>To verify that packet will be passed when the mosip.ida.internal.thumbprint-validation-required=
 [Empty]</t>
  </si>
  <si>
    <t>The packet should not be processed successfully and fail 
 The internal Auth should contain thumbprint as false</t>
  </si>
  <si>
    <t>To verify that packet will be passed when the mosip.ida.internal.thumbprint-validation-required=
 [Space]</t>
  </si>
  <si>
    <t>To verify that packet will be passed when the property is not passed mosip.ida.internal.thumbprint-validation-.</t>
  </si>
  <si>
    <t>Registration Processor_ABIS_01</t>
  </si>
  <si>
    <t>ABIS</t>
  </si>
  <si>
    <t>Create a packet and process it</t>
  </si>
  <si>
    <t>The packet should be processed and pass bio verification stage and generate UIN</t>
  </si>
  <si>
    <t>Registration Processor_ABIS_02</t>
  </si>
  <si>
    <t>To reprocess the packet and see if single response is fetched</t>
  </si>
  <si>
    <t>Single response should be fetched when ABIS is UP.</t>
  </si>
  <si>
    <t>Registration Processor_ABIS_03</t>
  </si>
  <si>
    <t>To reprocess the packet by making ABIS down</t>
  </si>
  <si>
    <t>The packet should move into inprogress state of Bio verification State.</t>
  </si>
  <si>
    <t>Registration Processor_ABIS_04</t>
  </si>
  <si>
    <t>To receive multiple response from ABIS for a single request sent</t>
  </si>
  <si>
    <t>The system should process the packet during the first valid response.</t>
  </si>
  <si>
    <t>minor bug is assigned to mono, MOSIP-13078</t>
  </si>
  <si>
    <t>Registration_Client_Sanity</t>
  </si>
  <si>
    <t>Registration Client_Login</t>
  </si>
  <si>
    <t>1. Valid Username and Password ' 
2. Perform login operation</t>
  </si>
  <si>
    <t>1. Login should be successfull
2. RegClient dashboard should
 be displayed.</t>
  </si>
  <si>
    <t>Registration Client_Sync data</t>
  </si>
  <si>
    <t>Synchronization 
Data</t>
  </si>
  <si>
    <t>1. Click on Syncronization button
2. Verify sync confirmation.</t>
  </si>
  <si>
    <t>Sync successful pop should be 
displayed</t>
  </si>
  <si>
    <t>Registration Client_
New Registration flow</t>
  </si>
  <si>
    <t>New Registration</t>
  </si>
  <si>
    <t>1. Click New Registration button
2. Verify Demographic details 
screen</t>
  </si>
  <si>
    <t>Demographic details screen 
should be displayed.</t>
  </si>
  <si>
    <t>Registration Client_
New Registration flow</t>
  </si>
  <si>
    <t>PRID Search</t>
  </si>
  <si>
    <t xml:space="preserve">1. Enter Pre-Registration ID
2. Click on Fetch button </t>
  </si>
  <si>
    <t>Demographic details should be 
displayed.</t>
  </si>
  <si>
    <t>Demographic 
screen</t>
  </si>
  <si>
    <t>1. Enter all mandatory fields
2. Click on Continue button</t>
  </si>
  <si>
    <t>Upload Documents screen should 
be displayed</t>
  </si>
  <si>
    <t>Upload documents 
screen</t>
  </si>
  <si>
    <t xml:space="preserve">1. Select any two documents type with scan copy
2. Click on Continue button </t>
  </si>
  <si>
    <t>Biometric details screen should be displayed</t>
  </si>
  <si>
    <t>Applicant biometic:
Iris</t>
  </si>
  <si>
    <t>1. Add applicant biometric iris
2. Verify continue button</t>
  </si>
  <si>
    <t>Applicant Iris biometric should be added and 
continue button should not be enabled.</t>
  </si>
  <si>
    <t>Applicant biometic:
Right Hand</t>
  </si>
  <si>
    <t>1. Add applicant biometric Right hand
2. Verify continue button</t>
  </si>
  <si>
    <t>Applicant Right hand biometric should be added 
and 
continue button should not be enabled.</t>
  </si>
  <si>
    <t>Applicant biometic:
Left Hand</t>
  </si>
  <si>
    <t>1. Add applicant biometric Left hand
2. Verify continue button</t>
  </si>
  <si>
    <t>Applicant Left hand biometric should be added and 
continue button should not be enabled.</t>
  </si>
  <si>
    <t>Applicant biometic:
Thumbs</t>
  </si>
  <si>
    <t>1. Add applicant biometric Thumbs
2. Verify continue button</t>
  </si>
  <si>
    <t>Applicant Thumbs biometric should be added and 
continue button should not be enabled.</t>
  </si>
  <si>
    <t>Applicant biometic:
Face</t>
  </si>
  <si>
    <t>1. Add applicant biometric Face
2. Verify continue button</t>
  </si>
  <si>
    <t>Applicant Face biometric should be added and 
continue button should be enabled</t>
  </si>
  <si>
    <t>Registration 
preview_Modify</t>
  </si>
  <si>
    <t>Click Modify button on registration screen</t>
  </si>
  <si>
    <t xml:space="preserve">1. Demographic Details screen should be disabled
2. Continue button enabled </t>
  </si>
  <si>
    <t>Registration 
preview_Consent</t>
  </si>
  <si>
    <t xml:space="preserve">Select Disagree radio button. </t>
  </si>
  <si>
    <t>1. Continue button enabled.
2. Authentication screen displayed.</t>
  </si>
  <si>
    <t>Select Agree radio button</t>
  </si>
  <si>
    <t>Authentication screen is displayed</t>
  </si>
  <si>
    <t>Registration 
Acknowledgement</t>
  </si>
  <si>
    <t>Authenticate the agreed registration</t>
  </si>
  <si>
    <t>Registration Acknowledgement should be 
displayed.</t>
  </si>
  <si>
    <t>Registration Client_
UIN Update flow</t>
  </si>
  <si>
    <t>UIN Update_
Biometric</t>
  </si>
  <si>
    <t>1. Click Update UIN button
2.  Verify Demographic details screen</t>
  </si>
  <si>
    <t>Demographic details screen 
should be displayed with all fields disabled.</t>
  </si>
  <si>
    <t>1. Update biometric details 
2.  Finish the flow and verify updated 
acknowledgement.</t>
  </si>
  <si>
    <t>Updated biometric details should be displayed 
on acknowledgement screen.</t>
  </si>
  <si>
    <t>Admin_MasterData_1</t>
  </si>
  <si>
    <t>Master Data</t>
  </si>
  <si>
    <t>To verify that user_id should be the same as the one in the identity system.</t>
  </si>
  <si>
    <t>User_id should be the same as the one in the identity system</t>
  </si>
  <si>
    <t>Admin_MasterData_2</t>
  </si>
  <si>
    <t>To verify that centre id is validated to ensure that the centre is valid and active.</t>
  </si>
  <si>
    <t>Centre id should be validated to ensure that the centre is valid and active.</t>
  </si>
  <si>
    <t>Admin_MasterData_3</t>
  </si>
  <si>
    <t>To verify that zone_id is validated to ensure that the centre is valid and active.</t>
  </si>
  <si>
    <t>Zone_id should be validated to ensure that the centre is valid and active.</t>
  </si>
  <si>
    <t>Admin_MasterData_4</t>
  </si>
  <si>
    <t>To verify that user and registration center are in the same Zone</t>
  </si>
  <si>
    <t>User and registration center should be in the same Zone</t>
  </si>
  <si>
    <t>Admin_MasterData_5</t>
  </si>
  <si>
    <t>To verify that User _id is mapped to the registration center of same Zone</t>
  </si>
  <si>
    <t>User _id should be mapped to the registration center of same Zone</t>
  </si>
  <si>
    <t>Admin_MasterData_6</t>
  </si>
  <si>
    <t>To verify that User_id is not mapped to the registration center of different zone.</t>
  </si>
  <si>
    <t>User_id should not be mapped to the registration center of different zone.</t>
  </si>
  <si>
    <t>Admin_MasterData_7</t>
  </si>
  <si>
    <t>To verify that User_id to be  remapped to the registration center of different zone.</t>
  </si>
  <si>
    <t>https://mosip.atlassian.net/browse/MOSIP-12060</t>
  </si>
  <si>
    <t>Admin_MasterData_8</t>
  </si>
  <si>
    <t>To verify the Re-Mapping the user ID to center ID and check the details are getting omitted, Such as UIN, email, mobile</t>
  </si>
  <si>
    <t>Once the user is re-mapped , the details should not be omitted</t>
  </si>
  <si>
    <t>https://mosip.atlassian.net/browse/MOSIP-12061</t>
  </si>
  <si>
    <t>Admin_MasterData_9</t>
  </si>
  <si>
    <t>User try to fetch the details of User after remapping</t>
  </si>
  <si>
    <t>The user should be able to get the details of user using API</t>
  </si>
  <si>
    <t>Admin_Bulkupload_01</t>
  </si>
  <si>
    <t>Bulkupload</t>
  </si>
  <si>
    <t>Verify that bulk upload UI does not contain history tables in dropdown.</t>
  </si>
  <si>
    <t>Bulkupload UI should not have the history tables in the Dropdown.</t>
  </si>
  <si>
    <t>Admin_Bulkupload_02</t>
  </si>
  <si>
    <t>Verify that insertion via bulkupload reflects the respective history table.</t>
  </si>
  <si>
    <t>On Inserting records should also insert in history table.</t>
  </si>
  <si>
    <t>Admin_Bulkupload_03</t>
  </si>
  <si>
    <t>Verify that updating record in main table reflects the respective history table</t>
  </si>
  <si>
    <t>On updating records should also update in history table.</t>
  </si>
  <si>
    <t>Admin_Bulkupload_04</t>
  </si>
  <si>
    <t>Verify that on deleting the record in main table should delete record in history table</t>
  </si>
  <si>
    <t>On deleting records should also delete in history table.</t>
  </si>
  <si>
    <t>Admin_Bulkupload_05</t>
  </si>
  <si>
    <t>Verify that on insert , update , delete for multiple records ,history table should save the copy according to the operation preformed..</t>
  </si>
  <si>
    <t>All changes made should be updated in history table</t>
  </si>
  <si>
    <t>IDA_Retry_01</t>
  </si>
  <si>
    <t>Retry Mechanism</t>
  </si>
  <si>
    <t>Verify credential_store_event table is created and validate the entries</t>
  </si>
  <si>
    <t>Initial status of the event must be NEW and once its delivered it must be set to STORED</t>
  </si>
  <si>
    <t>IDA_Retry_02</t>
  </si>
  <si>
    <t>Bring down IDA while credential is being issued and verify IDA receives the same once its up based on the retry configurations</t>
  </si>
  <si>
    <t>IDA should receive the credentials</t>
  </si>
  <si>
    <t>IDA_Retry_03</t>
  </si>
  <si>
    <t>Bring down data share service and verify IDA is able to fetch the details once its up based on the re try configurations</t>
  </si>
  <si>
    <t>IDA should be able to fetch the data from datashare once its available</t>
  </si>
  <si>
    <t>IDA_Retry_04</t>
  </si>
  <si>
    <t>Verify retry happens based on the configured interval and time limit</t>
  </si>
  <si>
    <t>Retry should happen based on the configured interval and time limit</t>
  </si>
  <si>
    <t>MOSIP-13224</t>
  </si>
  <si>
    <t>IDA_HotList_01</t>
  </si>
  <si>
    <t>HotListing</t>
  </si>
  <si>
    <t>Verify admin is able to hotlist a device for a specified period</t>
  </si>
  <si>
    <t>Device should be hotlisted with an expiry</t>
  </si>
  <si>
    <t>Not delivered to QA</t>
  </si>
  <si>
    <t>IDA_HotList_02</t>
  </si>
  <si>
    <t>Verify admin is able to hotlist an UIN/VID for a specified period</t>
  </si>
  <si>
    <t>UIN/VID should be hotlisted with an expiry</t>
  </si>
  <si>
    <t>IDA_HotList_03</t>
  </si>
  <si>
    <t>Verify admin is able to hotlist a partner for a specified period</t>
  </si>
  <si>
    <t>Partner should be hotlisted with an expiry</t>
  </si>
  <si>
    <t>IDA_HotList_04</t>
  </si>
  <si>
    <t>Verify whether the device/UIN/VID/partner is reactivated after the blocked period.</t>
  </si>
  <si>
    <t>Device/VID/Partner should get reactivated after the expiry and should be able to perform any operations/transactions.</t>
  </si>
  <si>
    <t>IDA_HotList_05</t>
  </si>
  <si>
    <t>Verify whether admin is able to update the expiry of the hotlist</t>
  </si>
  <si>
    <t>Admin should be able to update the expiry</t>
  </si>
  <si>
    <t>IDA_HotList_06</t>
  </si>
  <si>
    <t>Verify whether the hotlisted device is blocked from doing any operations</t>
  </si>
  <si>
    <t>The hotlisted device should be blocked from doing any operation</t>
  </si>
  <si>
    <t>IDA_HotList_07</t>
  </si>
  <si>
    <t>Verify whether the hotlisted UIN/VID is blocked from doing any transactions</t>
  </si>
  <si>
    <t>The hotlisted UIN/VID should be blocked from doing any transaction.</t>
  </si>
  <si>
    <t>IDA_HotList_08</t>
  </si>
  <si>
    <t>Verify whether the hotlisted partner is blocked from doing any operations</t>
  </si>
  <si>
    <t>The hotlisted partner should be blocked from doing any operation</t>
  </si>
  <si>
    <t>IDA_KYC_01</t>
  </si>
  <si>
    <t>KYC Thumbprint</t>
  </si>
  <si>
    <t>Verify thumbprint is available in the OTP eKYC response</t>
  </si>
  <si>
    <t>Thumprint should be available in the eKYC response</t>
  </si>
  <si>
    <t>IDA_KYC_02</t>
  </si>
  <si>
    <t>Verify thumbprint is available in the demo eKYC response</t>
  </si>
  <si>
    <t>IDA_KYC_03</t>
  </si>
  <si>
    <t>Verify thumbprint is available in the bio eKYC response</t>
  </si>
  <si>
    <t>IDA_KYC_04</t>
  </si>
  <si>
    <t>Verify thumbprint is available in the multifactor eKYC response</t>
  </si>
  <si>
    <t>IDA_Auth_01</t>
  </si>
  <si>
    <t>Auth</t>
  </si>
  <si>
    <t>Verify demoauth using UIN</t>
  </si>
  <si>
    <t>individual should be authenticate</t>
  </si>
  <si>
    <t>IDA_Auth_02</t>
  </si>
  <si>
    <t>Verify demoauth using VID</t>
  </si>
  <si>
    <t>IDA_Auth_03</t>
  </si>
  <si>
    <t>Verify bioauth using UIN</t>
  </si>
  <si>
    <t>IDA_Auth_04</t>
  </si>
  <si>
    <t>Verify bioauth using VID</t>
  </si>
  <si>
    <t>IDA_Auth_05</t>
  </si>
  <si>
    <t>Verify otpauth using UIN</t>
  </si>
  <si>
    <t>IDA_Auth_06</t>
  </si>
  <si>
    <t>Verify otpauth using VID</t>
  </si>
  <si>
    <t>IDA_eKYC_07</t>
  </si>
  <si>
    <t>eKYC</t>
  </si>
  <si>
    <t>Verify demo-eKYC using UIN</t>
  </si>
  <si>
    <t>IDA_eKYC_08</t>
  </si>
  <si>
    <t>Verify demo-eKYC using VID</t>
  </si>
  <si>
    <t>IDA_eKYC_09</t>
  </si>
  <si>
    <t>Verify bio-eKYC using UIN</t>
  </si>
  <si>
    <t>IDA_eKYC_10</t>
  </si>
  <si>
    <t>Verify bio-eKYC using VID</t>
  </si>
  <si>
    <t>IDA_eKYC_11</t>
  </si>
  <si>
    <t>Verify otp-eKYC using UIN</t>
  </si>
  <si>
    <t>IDA_eKYC_12</t>
  </si>
  <si>
    <t>Verify otp-eKYC using VID</t>
  </si>
  <si>
    <t>IDA_Auth_13</t>
  </si>
  <si>
    <t>Deactive UIN and perform Auth</t>
  </si>
  <si>
    <t>individual should not be  authenticate</t>
  </si>
  <si>
    <t>IDA_eKYC_14</t>
  </si>
  <si>
    <t>Verify secodary language in eKYC response</t>
  </si>
  <si>
    <t>Secondary language should be in eKYC response</t>
  </si>
  <si>
    <t>IDA_Auth_15</t>
  </si>
  <si>
    <t>Verify  auth by updating policy</t>
  </si>
  <si>
    <t>individual should able be Authenticate based on updated policy</t>
  </si>
  <si>
    <t>IDA_Auth_16</t>
  </si>
  <si>
    <t>Add an attribute in the auth policy which is not there in data share and perform authentication</t>
  </si>
  <si>
    <t>KYC response should not have an attribute,i.e not there in data share policy</t>
  </si>
  <si>
    <t>Resident service_Policy details_01</t>
  </si>
  <si>
    <t>Resident service</t>
  </si>
  <si>
    <t>Policy details</t>
  </si>
  <si>
    <t>Mosip partner should be able to fetch policy details using credential type and partner id</t>
  </si>
  <si>
    <t>Partner should get polcy details</t>
  </si>
  <si>
    <t>Resident service_Policy details_02</t>
  </si>
  <si>
    <t>Verify by not giving mandatory input parameters(Credential Type and Partner ID)</t>
  </si>
  <si>
    <t>Partner should not get policy details</t>
  </si>
  <si>
    <t>Resident service_Policy details_03</t>
  </si>
  <si>
    <t>Verify by giving invalid data in credential type</t>
  </si>
  <si>
    <t>Resident service_Policy details_04</t>
  </si>
  <si>
    <t>Verify by giving invalid data in partner id</t>
  </si>
  <si>
    <t>Resident service_OTP_01</t>
  </si>
  <si>
    <t>OTP</t>
  </si>
  <si>
    <t>Verify request OTP through new resident OTP service</t>
  </si>
  <si>
    <t>Resident should receive OTP</t>
  </si>
  <si>
    <t>Resident service_OTP_02</t>
  </si>
  <si>
    <t>Verify OTP should expire after cofigured time</t>
  </si>
  <si>
    <t>OTP should get expire</t>
  </si>
  <si>
    <t>Resident service_OTP_03</t>
  </si>
  <si>
    <t>Verify request OTP using valid data</t>
  </si>
  <si>
    <t>Resident service_OTP_04</t>
  </si>
  <si>
    <t>Verify request OTP using invalid data</t>
  </si>
  <si>
    <t>OTP should not be send to resident and should get appropriate error/ validation message</t>
  </si>
  <si>
    <t>Resident service_OTP_05</t>
  </si>
  <si>
    <t>Verify OTP received through EMAIL/MOBILE number</t>
  </si>
  <si>
    <t>Resident Service_Best two Fingers_01</t>
  </si>
  <si>
    <t>Resident Services</t>
  </si>
  <si>
    <t>Best two fingers</t>
  </si>
  <si>
    <t>Verify  QR code having the best two finger</t>
  </si>
  <si>
    <t>QR code should have best two fingers</t>
  </si>
  <si>
    <t>Resident Service_Best two Fingers_02</t>
  </si>
  <si>
    <t>Verify  QR code having the best fingers with having only specific fingers in policy</t>
  </si>
  <si>
    <t>QRcode should have best two fingers based on fingers mentioned in policy</t>
  </si>
  <si>
    <t>Resident Service_Best two Fingers_03</t>
  </si>
  <si>
    <t>Verify  QR code having the best fingers by not giving specific fingers in policy</t>
  </si>
  <si>
    <t>QRcode should have best two fingers by comparing score of all the fingers</t>
  </si>
  <si>
    <t>Resident Service_Best two Fingers_04</t>
  </si>
  <si>
    <t>Verify rank for best fingers given based on score</t>
  </si>
  <si>
    <t>Rank for best fingers should be based on score and rank one finger should be first and rank two finger should be second</t>
  </si>
  <si>
    <t>Resident Service_Update_01</t>
  </si>
  <si>
    <t>Update</t>
  </si>
  <si>
    <t>Verify Update UIN</t>
  </si>
  <si>
    <t>UIN should get UPdated</t>
  </si>
  <si>
    <t>Resident Service_Authhistory_02</t>
  </si>
  <si>
    <t>Auth history</t>
  </si>
  <si>
    <t>Verify Auth history using UIN</t>
  </si>
  <si>
    <t>Should be able to view Auth history</t>
  </si>
  <si>
    <t>Resident Service_Authhistory_03</t>
  </si>
  <si>
    <t>Verify Auth history using perpetual VID</t>
  </si>
  <si>
    <t>Resident Service_Authhistory_04</t>
  </si>
  <si>
    <t>Verify Auth history using temporary VID</t>
  </si>
  <si>
    <t>mosip-12613</t>
  </si>
  <si>
    <t>Not able to view auth history using temporary Vid</t>
  </si>
  <si>
    <t>Resident Service_Generate VID_05</t>
  </si>
  <si>
    <t>Generate VID</t>
  </si>
  <si>
    <t>Verify generate perpetual VID</t>
  </si>
  <si>
    <t>Perpetual vid should be generated</t>
  </si>
  <si>
    <t>Resident Service_Generate VID_06</t>
  </si>
  <si>
    <t>Verify generate temporary VID</t>
  </si>
  <si>
    <t>Temporary vid should be generated</t>
  </si>
  <si>
    <t>Resident Service_Authlocke_07</t>
  </si>
  <si>
    <t>Authlock</t>
  </si>
  <si>
    <t>Verify Authlock using UIN</t>
  </si>
  <si>
    <t>Auth should be locked using UIN</t>
  </si>
  <si>
    <t>Resident Service_Authunlock_08</t>
  </si>
  <si>
    <t>Authunlock</t>
  </si>
  <si>
    <t>Verify Authunlock using UIN</t>
  </si>
  <si>
    <t>Auth should be unlocked using UIN</t>
  </si>
  <si>
    <t>Resident Service_Authlock_09</t>
  </si>
  <si>
    <t>Verify Authlock using VID</t>
  </si>
  <si>
    <t>Auth should be locked using VID</t>
  </si>
  <si>
    <t>Resident Service_Authunlock_10</t>
  </si>
  <si>
    <t>Verify Authunlock using VID</t>
  </si>
  <si>
    <t>Auth should be unlocked using VID</t>
  </si>
  <si>
    <t>Resident Service_Credentialissuance_11</t>
  </si>
  <si>
    <t>Credential Issuance</t>
  </si>
  <si>
    <t>Post credentialissuance EUIN</t>
  </si>
  <si>
    <t xml:space="preserve"> Request Id should be generated successfully</t>
  </si>
  <si>
    <t>Resident Service_Credentialissuance_12</t>
  </si>
  <si>
    <t>Post credentialissuance reprint</t>
  </si>
  <si>
    <t>Resident Service_Credentialissuance_13</t>
  </si>
  <si>
    <t>Post credentialissuance qrcode</t>
  </si>
  <si>
    <t>Resident Service_Credentialissuance_14</t>
  </si>
  <si>
    <t>get Credential Status With reqid euin</t>
  </si>
  <si>
    <t>The Status should Move from New &gt;&gt; Issued &gt;&gt; Printing stage successfully</t>
  </si>
  <si>
    <t>Resident Service_Credentialissuance_15</t>
  </si>
  <si>
    <t>get Credential Status With reqid reprint</t>
  </si>
  <si>
    <t>Resident Service_Credentialissuance_16</t>
  </si>
  <si>
    <t>get Credential Status With reqid qrcode</t>
  </si>
  <si>
    <t>Resident Service_Credentialissuance_17</t>
  </si>
  <si>
    <t>Download the EUIN using credential requestID</t>
  </si>
  <si>
    <t>The card will be downloaded successfully</t>
  </si>
  <si>
    <t>Resident Service_Credentialissuance_18</t>
  </si>
  <si>
    <t>Download the rePrint using credential requestID</t>
  </si>
  <si>
    <t>Resident Service_Credentialissuance_19</t>
  </si>
  <si>
    <t>Download the qrcode using credential requestID</t>
  </si>
  <si>
    <t>Resident Service_Revoke vid_20</t>
  </si>
  <si>
    <t>Revoke vid</t>
  </si>
  <si>
    <t>Revoke perpetual VID</t>
  </si>
  <si>
    <t>Perpetual vid should be revoked</t>
  </si>
  <si>
    <t>Resident Service_Revoke vid_21</t>
  </si>
  <si>
    <t>Revoke temporary VID</t>
  </si>
  <si>
    <t>Temporayl vid should be revoked</t>
  </si>
  <si>
    <t>Resident Service_Update_22</t>
  </si>
  <si>
    <t>Update UIN using VID</t>
  </si>
  <si>
    <t>Resident UIN should get updated using VID</t>
  </si>
  <si>
    <t>Residentservice_Thumbprint_01</t>
  </si>
  <si>
    <t>Thumbprint</t>
  </si>
  <si>
    <t>Verify Update UIN by making thumbprint enable in ida properties</t>
  </si>
  <si>
    <t>Update UIN should work</t>
  </si>
  <si>
    <t>Residentservice_Thumbprint_02</t>
  </si>
  <si>
    <t>thumbprint</t>
  </si>
  <si>
    <t>Verify credentialissuance by making thumbprint enable in ida properties</t>
  </si>
  <si>
    <t>Credential issuance should work</t>
  </si>
  <si>
    <t>Residentservice_Thumbprint_03</t>
  </si>
  <si>
    <t>Verify Authhistory by making thumbprint enable in ida properties</t>
  </si>
  <si>
    <t>Authhistory should work</t>
  </si>
  <si>
    <t>PMS_Approval_01</t>
  </si>
  <si>
    <t>Approval</t>
  </si>
  <si>
    <t>Verify new partner with new policy request for api key</t>
  </si>
  <si>
    <t>It should be manual approval</t>
  </si>
  <si>
    <t>PMS_Approval_02</t>
  </si>
  <si>
    <t>Verify same partner with same policy request for api key for subsequent times</t>
  </si>
  <si>
    <t>it should be auto approval</t>
  </si>
  <si>
    <t>PMS_Approval_03</t>
  </si>
  <si>
    <t>Verify same partner with different policy request for api key</t>
  </si>
  <si>
    <t>PMS_Approval_04</t>
  </si>
  <si>
    <t>Verify same partner with same policy request for api key but policy deactivated</t>
  </si>
  <si>
    <t>It should not get auto approval</t>
  </si>
  <si>
    <t>PMS_Approval_05</t>
  </si>
  <si>
    <t>Verify same partner with same policy request for api key but partner deactivated</t>
  </si>
  <si>
    <t>PMS_Approval_06</t>
  </si>
  <si>
    <t>Verify same partner with same policy request for api key for subsequent times and try to do manual approval</t>
  </si>
  <si>
    <t>it should get already approved</t>
  </si>
  <si>
    <t>PMS_Approval_07</t>
  </si>
  <si>
    <t>Verify auto approval if previous api key's is deactive</t>
  </si>
  <si>
    <t>PM_Search_01</t>
  </si>
  <si>
    <t>Partner Mgmt</t>
  </si>
  <si>
    <t>Search</t>
  </si>
  <si>
    <t>Verify admin is able to search for a specific policy</t>
  </si>
  <si>
    <t>The searched policy should be returned</t>
  </si>
  <si>
    <t>PM_Search_02</t>
  </si>
  <si>
    <t>Verify admin is able to search for a specific policygroup</t>
  </si>
  <si>
    <t>The searched policygroup should be returned</t>
  </si>
  <si>
    <t>PM_Search_03</t>
  </si>
  <si>
    <t>Verify admin is able to search for a specific device type</t>
  </si>
  <si>
    <t>PM_Search_04</t>
  </si>
  <si>
    <t>Verify admin is able to search for a specific device</t>
  </si>
  <si>
    <t>PM_Search_05</t>
  </si>
  <si>
    <t>Verify admin is able to search for a specific registered device</t>
  </si>
  <si>
    <t>PM_Search_06</t>
  </si>
  <si>
    <t>Verify admin is able to search for a Secure Biometric Interface</t>
  </si>
  <si>
    <t>The searched Secure Biometric Interface should be returned</t>
  </si>
  <si>
    <t>PM_Search_07</t>
  </si>
  <si>
    <t>Verify admin is able to search for a Partner</t>
  </si>
  <si>
    <t>The searched partner should be returned</t>
  </si>
  <si>
    <t>PM_Search_08</t>
  </si>
  <si>
    <t>Verify admin is able to search for a partner type</t>
  </si>
  <si>
    <t>The searched partner type should be returned</t>
  </si>
  <si>
    <t>PM_Search_09</t>
  </si>
  <si>
    <t>Verify admin is able to search based on multiple fields</t>
  </si>
  <si>
    <t>The results should be search on chosen fields</t>
  </si>
  <si>
    <t>PM_Search_10</t>
  </si>
  <si>
    <t>Verify the different type of filters : Exact Search, in Between search, contains search, Starts with Search</t>
  </si>
  <si>
    <t>Search should work as expected</t>
  </si>
  <si>
    <t>PM_Search_11</t>
  </si>
  <si>
    <t>Verify default sort is done on date</t>
  </si>
  <si>
    <t>Default sort should be done on date</t>
  </si>
  <si>
    <t>PM_Search_12</t>
  </si>
  <si>
    <t>Verify default sort type is ascending</t>
  </si>
  <si>
    <t>Default sort type should be in ascending order</t>
  </si>
  <si>
    <t>PM_Search_13</t>
  </si>
  <si>
    <t>Verify pagination is defaulted to 10 rows</t>
  </si>
  <si>
    <t>Pagination should be defaulted to 10 rows per page</t>
  </si>
  <si>
    <t>PM_Search_14</t>
  </si>
  <si>
    <t>Verify pagination works as expected (verify from and to pages)</t>
  </si>
  <si>
    <t>Pagination must be displayed for the search results</t>
  </si>
  <si>
    <t>PM_Search_15</t>
  </si>
  <si>
    <t>Verify admin is able to search only using Filter Criteria</t>
  </si>
  <si>
    <t>It should be able search using only Filter</t>
  </si>
  <si>
    <t>PM_Search_16</t>
  </si>
  <si>
    <t>Verify admin is able to search only using Sort Criteria</t>
  </si>
  <si>
    <t>It should be able search using only sort</t>
  </si>
  <si>
    <t>PM_Search_17</t>
  </si>
  <si>
    <t>Verify admin is able to search only using Pagination Criteria</t>
  </si>
  <si>
    <t>It should be able search using only Pagination</t>
  </si>
  <si>
    <t>PM_Search_18</t>
  </si>
  <si>
    <t>Verify admin is able to search on different language</t>
  </si>
  <si>
    <t>Admin should be able to search on different language</t>
  </si>
  <si>
    <t>MOSIP-11405</t>
  </si>
  <si>
    <t>PM_Audit_01</t>
  </si>
  <si>
    <t>Policy Audit</t>
  </si>
  <si>
    <t>Verify Create policy group as entry in audit_log</t>
  </si>
  <si>
    <t>Entry should be in audit_log</t>
  </si>
  <si>
    <t>PM_Audit_02</t>
  </si>
  <si>
    <t>Verify Create policy group as entry in audit_log by giving wrong data</t>
  </si>
  <si>
    <t>PM_Audit_03</t>
  </si>
  <si>
    <t>Verify define Auth policy as entry in audit_log</t>
  </si>
  <si>
    <t>PM_Audit_04</t>
  </si>
  <si>
    <t>Verify define Auth policy as entry in audit_log by giving wrong data</t>
  </si>
  <si>
    <t>PM_Audit_05</t>
  </si>
  <si>
    <t>Verify publish policy as entry in audit_log</t>
  </si>
  <si>
    <t>PM_Audit_06</t>
  </si>
  <si>
    <t>Verify publish policy as entry in audit_log by giving wrong id</t>
  </si>
  <si>
    <t>PM_Audit_07</t>
  </si>
  <si>
    <t>Partner Audit</t>
  </si>
  <si>
    <t>Verify partner self registration as entry in audit_log</t>
  </si>
  <si>
    <t>PM_Audit_08</t>
  </si>
  <si>
    <t>Verify partner self registration as entry in audit_log by giving wrong data</t>
  </si>
  <si>
    <t>PM_Audit_09</t>
  </si>
  <si>
    <t>Verify sumit partnerapikey as entry in audit_log</t>
  </si>
  <si>
    <t>PM_Audit_10</t>
  </si>
  <si>
    <t>Verify sumit partnerapikey as entry in audit_log by giving wrong data</t>
  </si>
  <si>
    <t>PM_Audit_11</t>
  </si>
  <si>
    <t>Partner Manager Audit</t>
  </si>
  <si>
    <t>Verify approve partnerapikey as entry in audit_log</t>
  </si>
  <si>
    <t>PM_Audit_12</t>
  </si>
  <si>
    <t>Verify approve partnerapikey as entry in audit_log by giving wrong data</t>
  </si>
  <si>
    <t>PM_Audit_13</t>
  </si>
  <si>
    <t>Verify get partnerapi key as entry in audit_log</t>
  </si>
  <si>
    <t>PM_Audit_14</t>
  </si>
  <si>
    <t>Verify get partnerapi key as entry in audit_log by giving wrong data</t>
  </si>
  <si>
    <t>PM_Audit_15</t>
  </si>
  <si>
    <t>Verify get partnerapi key as entry in audit_log b</t>
  </si>
  <si>
    <t>PM_Audit_16</t>
  </si>
  <si>
    <t>Verify get partner certificate as entry in audit_log by giving wrong data</t>
  </si>
  <si>
    <t>PM_Audit_17</t>
  </si>
  <si>
    <t>Verify upload partner certificate as entry in audit_log</t>
  </si>
  <si>
    <t>PM_Audit_18</t>
  </si>
  <si>
    <t>Verify upload partner certificate as entry in audit_log by giving wrong data</t>
  </si>
  <si>
    <t>PM_Audit_19</t>
  </si>
  <si>
    <t>Verify update policy as entry in audit_log</t>
  </si>
  <si>
    <t>PM_Audit_20</t>
  </si>
  <si>
    <t>Verify update policy as entry in audit_log by giving wrong data</t>
  </si>
  <si>
    <t>PM_Audit_21</t>
  </si>
  <si>
    <t>Verify getpolicyas entry in audit_log</t>
  </si>
  <si>
    <t>PM_Audit_22</t>
  </si>
  <si>
    <t>Verify getpolicy as entry in audit_log by giving wrong data</t>
  </si>
  <si>
    <t>PM_Audit_23</t>
  </si>
  <si>
    <t>Verify getpolicy by api as entry in audit_log</t>
  </si>
  <si>
    <t>PM_Audit_24</t>
  </si>
  <si>
    <t>Verify getpolicy by api as entry in audit_log by giving wrong data</t>
  </si>
  <si>
    <t>PM_Audit_25</t>
  </si>
  <si>
    <t>Verify active/deative policy as entry in audit_log</t>
  </si>
  <si>
    <t>PM_Audit_26</t>
  </si>
  <si>
    <t>Verify active/deative policyas entry in audit_log by giving wrong data</t>
  </si>
  <si>
    <t>PM_Audit_27</t>
  </si>
  <si>
    <t>Verify active/deative partner as entry in audit_log</t>
  </si>
  <si>
    <t>PM_Audit_28</t>
  </si>
  <si>
    <t>Partner manager Audit</t>
  </si>
  <si>
    <t>Verify active/deative partner as entry in audit_log by giving wrong data</t>
  </si>
  <si>
    <t>PM_Audit_29</t>
  </si>
  <si>
    <t>Verify get partner details as entry in audit_log</t>
  </si>
  <si>
    <t>PM_Audit_30</t>
  </si>
  <si>
    <t>Verify get partner details as entry in audit_log by giving wrong data</t>
  </si>
  <si>
    <t>PM_Audit_31</t>
  </si>
  <si>
    <t>Device Provider Audit</t>
  </si>
  <si>
    <t>Verify add device detail as entry in audit_log</t>
  </si>
  <si>
    <t>PM_Audit_32</t>
  </si>
  <si>
    <t>Verify add device detail as entry in audit_log by giving wrong data</t>
  </si>
  <si>
    <t>PM_Audit_33</t>
  </si>
  <si>
    <t>Verify approve/reject device detail as entry in audit_log</t>
  </si>
  <si>
    <t>PM_Audit_34</t>
  </si>
  <si>
    <t>Verify approve/reject device detail as entry in audit_log by giving wrong data</t>
  </si>
  <si>
    <t>PM_Audit_35</t>
  </si>
  <si>
    <t>Verify create SBI as entry in audit_log</t>
  </si>
  <si>
    <t>PM_Audit_36</t>
  </si>
  <si>
    <t>Verify create SBI as entry in audit_log by giving wrong data</t>
  </si>
  <si>
    <t>PM_Audit_37</t>
  </si>
  <si>
    <t>Verify approve/reject SBIas entry in audit_log</t>
  </si>
  <si>
    <t>PM_Audit_38</t>
  </si>
  <si>
    <t>Verify approve/reject SBI as entry in audit_log by giving wrong data</t>
  </si>
  <si>
    <t>PM_Audit_39</t>
  </si>
  <si>
    <t>Verify register devicer as entry in audit_log</t>
  </si>
  <si>
    <t>PM_Audit_40</t>
  </si>
  <si>
    <t>Verify register device as entry in audit_log by giving wrong data</t>
  </si>
  <si>
    <t>PM_Audit_41</t>
  </si>
  <si>
    <t>Verify validatedeviceprovider as entry in audit_log</t>
  </si>
  <si>
    <t>PM_Audit_42</t>
  </si>
  <si>
    <t>Verify validatedeviceprovider as entry in audit_log by giving wrong data</t>
  </si>
  <si>
    <t>PM_Audit_43</t>
  </si>
  <si>
    <t>MISP Audit</t>
  </si>
  <si>
    <t>Verify generateLicense key as entry in audit_log</t>
  </si>
  <si>
    <t>PM_Audit_44</t>
  </si>
  <si>
    <t>Verify generateLicense key as entry in audit_log by giving invalid data</t>
  </si>
  <si>
    <t>PM_Audit_45</t>
  </si>
  <si>
    <t>Verify regenerate license key as entry in audit_log</t>
  </si>
  <si>
    <t>PM_Audit_46</t>
  </si>
  <si>
    <t>Verify regenerate license key as entry in audit_log by invalid data</t>
  </si>
  <si>
    <t>PM_Audit_47</t>
  </si>
  <si>
    <t>Verify update license key as entry in audit_log</t>
  </si>
  <si>
    <t>PM_Audit_48</t>
  </si>
  <si>
    <t>Verify update license key as entry in audit_log by giving invalid data</t>
  </si>
  <si>
    <t>PM_Audit_49</t>
  </si>
  <si>
    <t>Verify get license details as entry in audit_log</t>
  </si>
  <si>
    <t>PM_Audit_50</t>
  </si>
  <si>
    <t>Verify get license details as entry in audit_log by giving invalid data</t>
  </si>
  <si>
    <t>PM_Audit_51</t>
  </si>
  <si>
    <t>Verify Uploaded CA certificate as entry in audit _log</t>
  </si>
  <si>
    <t>PM_Audit_52</t>
  </si>
  <si>
    <t>Verify add contact as entry in audit_log</t>
  </si>
  <si>
    <t>PM_Audit_53</t>
  </si>
  <si>
    <t>Verify getpartners as entry in audit_log</t>
  </si>
  <si>
    <t>PM_Audit_54</t>
  </si>
  <si>
    <t>Verify getpolicies as entry in audit_log</t>
  </si>
  <si>
    <t>PM_Audit_55</t>
  </si>
  <si>
    <t>Verify getpolicy as entry in audit_log</t>
  </si>
  <si>
    <t>PM_Audit_56</t>
  </si>
  <si>
    <t>Verify getpartnerspolicy as entry in audit_log</t>
  </si>
  <si>
    <t>PM_Audit_57</t>
  </si>
  <si>
    <t>Verify getpolicygroup by policy group id as entry in audit_log</t>
  </si>
  <si>
    <t>PM_Audit_58</t>
  </si>
  <si>
    <t>Verify getpolicygroup as entry in audit_log</t>
  </si>
  <si>
    <t xml:space="preserve">Policy </t>
  </si>
  <si>
    <t>Verify create policy group</t>
  </si>
  <si>
    <t>Policy group should be created</t>
  </si>
  <si>
    <t>Verify create policy</t>
  </si>
  <si>
    <t>Policy  should be created</t>
  </si>
  <si>
    <t>Verify publish policy</t>
  </si>
  <si>
    <t>Policy should be published</t>
  </si>
  <si>
    <t>Partner</t>
  </si>
  <si>
    <t>Verify partner self registration</t>
  </si>
  <si>
    <t>Partner should get registered</t>
  </si>
  <si>
    <t>Verify submit partner API key</t>
  </si>
  <si>
    <t>Partner API key should be submitted</t>
  </si>
  <si>
    <t xml:space="preserve">Partner manager </t>
  </si>
  <si>
    <t>Verify approve/reject partnerApi key</t>
  </si>
  <si>
    <t>Partner API key should b approved or rejected</t>
  </si>
  <si>
    <t>MISP</t>
  </si>
  <si>
    <t>Verify generateMISP licence</t>
  </si>
  <si>
    <t>Misp licence should be created</t>
  </si>
  <si>
    <t>Verify Update licence</t>
  </si>
  <si>
    <t>Misp licence should be updated</t>
  </si>
  <si>
    <t>Policy</t>
  </si>
  <si>
    <t xml:space="preserve">Verify Update policy </t>
  </si>
  <si>
    <t>Policy should be updated</t>
  </si>
  <si>
    <t>Partner manager</t>
  </si>
  <si>
    <t>Verify partner active/deactive</t>
  </si>
  <si>
    <t>Partner should get active/deactive</t>
  </si>
  <si>
    <t>Policy manager</t>
  </si>
  <si>
    <t>Verify policy active/deactive</t>
  </si>
  <si>
    <t>Policy should get active/deactive</t>
  </si>
  <si>
    <t>Credential issuance_Parallel processing_01</t>
  </si>
  <si>
    <t>Credential issuance</t>
  </si>
  <si>
    <t>Parallel processing</t>
  </si>
  <si>
    <t>Create many UIN and check credential issuance</t>
  </si>
  <si>
    <t>Credential should be issued without any delay</t>
  </si>
  <si>
    <t>Credential issuance_Parallel processing_02</t>
  </si>
  <si>
    <t>Verify reprocess if credential issuance has failed</t>
  </si>
  <si>
    <t>Credential issuance should be reprocessed according to the configured time</t>
  </si>
  <si>
    <t>CredentialIssuance_Failed request handling_01</t>
  </si>
  <si>
    <t>CredentialIssuance</t>
  </si>
  <si>
    <t>Failed request handling</t>
  </si>
  <si>
    <t>Verify New api in Credential Request Generator to show Failed records</t>
  </si>
  <si>
    <t>Failed records should be displayed</t>
  </si>
  <si>
    <t>CredentialIssuance_Failed request handling_02</t>
  </si>
  <si>
    <t>Verify New api in Credential Request Generator to retrigger the specific failed record</t>
  </si>
  <si>
    <t>Failed record status should change to retry</t>
  </si>
  <si>
    <t>CredentialIssuance_Failed request handling_03</t>
  </si>
  <si>
    <t>Verify failed credential issuance for UIN generation gets reproceed after the configured time</t>
  </si>
  <si>
    <t xml:space="preserve"> Credential issuance for UIN  should get reproceed</t>
  </si>
  <si>
    <t>CredentialIssuance_Failed request handling_04</t>
  </si>
  <si>
    <t>Verify failed credential issuance for VID generation gets reproceed after the configured time</t>
  </si>
  <si>
    <t>Credential issuance for VID should get reproceed</t>
  </si>
  <si>
    <t>CredentialIssuance_Failed request handling_05</t>
  </si>
  <si>
    <t>Verify failed credential issuance for qrcode generation gets reproceed after the configured time</t>
  </si>
  <si>
    <t>Credential issuance for qrcode should get reproceed</t>
  </si>
  <si>
    <t>go to idrepo properties give credential request type as print or empty "credential.request.type=print</t>
  </si>
  <si>
    <t>CredentialIssuance_Failed request handling_06</t>
  </si>
  <si>
    <t>Verify failed credential issuance for re print gets reproceed after the configured time</t>
  </si>
  <si>
    <t>Credential issuance for reprint should get reproceed</t>
  </si>
  <si>
    <t>CredentialIssuance_Failed request handling_07</t>
  </si>
  <si>
    <t>Verify credential issuance for qrcode get reprocessed by giving credential request type as auth in properties</t>
  </si>
  <si>
    <t>Credential issuance for qrcode should not get reprocessed</t>
  </si>
  <si>
    <t>CredentialIssuance_Failed request handling_08</t>
  </si>
  <si>
    <t>Verify credential issuance for reprint get reprocessed by giving credential request type as auth in properties</t>
  </si>
  <si>
    <t>Credential issuance for reprint should not get reprocessed</t>
  </si>
  <si>
    <t>CredentialIssuance_Lock handling_01</t>
  </si>
  <si>
    <t>Lock handling</t>
  </si>
  <si>
    <t>Run two credential instances and verify same record not picked by both</t>
  </si>
  <si>
    <t>it should not process same records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</si>
</sst>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7">
    <font>
      <sz val="10.0"/>
      <color rgb="FF000000"/>
      <name val="Arial"/>
    </font>
    <font>
      <b/>
      <sz val="11.0"/>
      <color theme="1"/>
      <name val="Trebuchet MS"/>
    </font>
    <font>
      <color theme="1"/>
      <name val="Arial"/>
    </font>
    <font>
      <b/>
      <color theme="1"/>
      <name val="Trebuchet MS"/>
    </font>
    <font>
      <b/>
      <color theme="1"/>
      <name val="Arial"/>
    </font>
    <font>
      <b/>
      <color rgb="FFFFFFFF"/>
      <name val="Trebuchet MS"/>
    </font>
    <font>
      <b/>
      <color rgb="FF000000"/>
      <name val="Trebuchet MS"/>
    </font>
    <font/>
    <font>
      <color theme="1"/>
      <name val="Trebuchet MS"/>
    </font>
    <font>
      <b/>
      <sz val="11.0"/>
      <color theme="1"/>
      <name val="Calibri"/>
    </font>
    <font>
      <b/>
      <sz val="11.0"/>
      <color rgb="FF000000"/>
      <name val="Calibri"/>
    </font>
    <font>
      <sz val="11.0"/>
      <color rgb="FF000000"/>
      <name val="Calibri"/>
    </font>
    <font>
      <b/>
      <color rgb="FFFFFFFF"/>
      <name val="Arial"/>
    </font>
    <font>
      <b/>
      <sz val="9.0"/>
      <color rgb="FFFFFFFF"/>
      <name val="Arial"/>
    </font>
    <font>
      <b/>
      <sz val="11.0"/>
      <color rgb="FFFFFFFF"/>
      <name val="Calibri"/>
    </font>
    <font>
      <color rgb="FFFFFFFF"/>
      <name val="Arial"/>
    </font>
    <font>
      <sz val="11.0"/>
      <color rgb="FF172B4D"/>
      <name val="&quot;Segoe UI&quot;"/>
    </font>
    <font>
      <u/>
      <color rgb="FF1155CC"/>
      <name val="Arial"/>
    </font>
    <font>
      <sz val="10.0"/>
      <color rgb="FF172B4D"/>
      <name val="Arial"/>
    </font>
    <font>
      <u/>
      <color rgb="FF0000FF"/>
    </font>
    <font>
      <color rgb="FF000000"/>
      <name val="Roboto"/>
    </font>
    <font>
      <color rgb="FF000000"/>
      <name val="Arial"/>
    </font>
    <font>
      <u/>
      <color rgb="FF1155CC"/>
    </font>
    <font>
      <sz val="11.0"/>
      <color rgb="FF000000"/>
      <name val="Arial"/>
    </font>
    <font>
      <sz val="11.0"/>
      <color rgb="FF000000"/>
      <name val="Docs-Calibri"/>
    </font>
    <font>
      <sz val="11.0"/>
      <color theme="1"/>
      <name val="Calibri"/>
    </font>
    <font>
      <sz val="11.0"/>
      <color rgb="FF172B4D"/>
      <name val="Calibri"/>
    </font>
  </fonts>
  <fills count="14">
    <fill>
      <patternFill patternType="none"/>
    </fill>
    <fill>
      <patternFill patternType="lightGray"/>
    </fill>
    <fill>
      <patternFill patternType="solid">
        <fgColor rgb="FFF1C232"/>
        <bgColor rgb="FFF1C232"/>
      </patternFill>
    </fill>
    <fill>
      <patternFill patternType="solid">
        <fgColor rgb="FF6D9EEB"/>
        <bgColor rgb="FF6D9EEB"/>
      </patternFill>
    </fill>
    <fill>
      <patternFill patternType="solid">
        <fgColor rgb="FF1C4587"/>
        <bgColor rgb="FF1C4587"/>
      </patternFill>
    </fill>
    <fill>
      <patternFill patternType="solid">
        <fgColor rgb="FFA4C2F4"/>
        <bgColor rgb="FFA4C2F4"/>
      </patternFill>
    </fill>
    <fill>
      <patternFill patternType="solid">
        <fgColor rgb="FFC9DAF8"/>
        <bgColor rgb="FFC9DAF8"/>
      </patternFill>
    </fill>
    <fill>
      <patternFill patternType="solid">
        <fgColor rgb="FFFFFFFF"/>
        <bgColor rgb="FFFFFFFF"/>
      </patternFill>
    </fill>
    <fill>
      <patternFill patternType="solid">
        <fgColor rgb="FFFF9900"/>
        <bgColor rgb="FFFF9900"/>
      </patternFill>
    </fill>
    <fill>
      <patternFill patternType="solid">
        <fgColor rgb="FF38761D"/>
        <bgColor rgb="FF38761D"/>
      </patternFill>
    </fill>
    <fill>
      <patternFill patternType="solid">
        <fgColor rgb="FF073763"/>
        <bgColor rgb="FF073763"/>
      </patternFill>
    </fill>
    <fill>
      <patternFill patternType="solid">
        <fgColor rgb="FFFFF2CC"/>
        <bgColor rgb="FFFFF2CC"/>
      </patternFill>
    </fill>
    <fill>
      <patternFill patternType="solid">
        <fgColor rgb="FFFFFF00"/>
        <bgColor rgb="FFFFFF00"/>
      </patternFill>
    </fill>
    <fill>
      <patternFill patternType="solid">
        <fgColor rgb="FFFF0000"/>
        <bgColor rgb="FFFF0000"/>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164" xfId="0" applyAlignment="1" applyFont="1" applyNumberFormat="1">
      <alignment horizontal="center" readingOrder="0"/>
    </xf>
    <xf borderId="0" fillId="2" fontId="3" numFmtId="0" xfId="0" applyAlignment="1" applyFont="1">
      <alignment horizontal="center" readingOrder="0"/>
    </xf>
    <xf borderId="0" fillId="3" fontId="4" numFmtId="0" xfId="0" applyAlignment="1" applyFill="1" applyFont="1">
      <alignment horizontal="center" readingOrder="0"/>
    </xf>
    <xf borderId="0" fillId="4" fontId="5" numFmtId="0" xfId="0" applyAlignment="1" applyFill="1" applyFont="1">
      <alignment horizontal="center" readingOrder="0" vertical="center"/>
    </xf>
    <xf borderId="0" fillId="5" fontId="6" numFmtId="0" xfId="0" applyAlignment="1" applyFill="1" applyFont="1">
      <alignment horizontal="center" readingOrder="0"/>
    </xf>
    <xf borderId="0" fillId="5" fontId="6" numFmtId="0" xfId="0" applyAlignment="1" applyFont="1">
      <alignment horizontal="center" readingOrder="0" vertical="center"/>
    </xf>
    <xf borderId="1" fillId="5" fontId="4" numFmtId="0" xfId="0" applyAlignment="1" applyBorder="1" applyFont="1">
      <alignment horizontal="center" readingOrder="0"/>
    </xf>
    <xf borderId="2" fillId="0" fontId="7" numFmtId="0" xfId="0" applyBorder="1" applyFont="1"/>
    <xf borderId="0" fillId="4" fontId="5" numFmtId="0" xfId="0" applyAlignment="1" applyFont="1">
      <alignment horizontal="center" readingOrder="0"/>
    </xf>
    <xf borderId="3" fillId="6" fontId="4" numFmtId="0" xfId="0" applyAlignment="1" applyBorder="1" applyFill="1" applyFont="1">
      <alignment horizontal="center" readingOrder="0"/>
    </xf>
    <xf borderId="3" fillId="0" fontId="8" numFmtId="0" xfId="0" applyAlignment="1" applyBorder="1" applyFont="1">
      <alignment readingOrder="0"/>
    </xf>
    <xf borderId="3" fillId="0" fontId="8" numFmtId="0" xfId="0" applyAlignment="1" applyBorder="1" applyFont="1">
      <alignment horizontal="center"/>
    </xf>
    <xf borderId="3" fillId="7" fontId="8" numFmtId="9" xfId="0" applyAlignment="1" applyBorder="1" applyFill="1" applyFont="1" applyNumberFormat="1">
      <alignment horizontal="center"/>
    </xf>
    <xf borderId="3" fillId="0" fontId="2" numFmtId="0" xfId="0" applyAlignment="1" applyBorder="1" applyFont="1">
      <alignment horizontal="center"/>
    </xf>
    <xf borderId="0" fillId="0" fontId="8" numFmtId="0" xfId="0" applyFont="1"/>
    <xf borderId="0" fillId="0" fontId="3" numFmtId="0" xfId="0" applyAlignment="1" applyFont="1">
      <alignment horizontal="center" readingOrder="0"/>
    </xf>
    <xf borderId="0" fillId="0" fontId="3" numFmtId="0" xfId="0" applyAlignment="1" applyFont="1">
      <alignment horizontal="center"/>
    </xf>
    <xf borderId="3" fillId="8" fontId="3" numFmtId="9" xfId="0" applyAlignment="1" applyBorder="1" applyFill="1" applyFont="1" applyNumberFormat="1">
      <alignment horizontal="center"/>
    </xf>
    <xf borderId="0" fillId="7" fontId="8" numFmtId="9" xfId="0" applyAlignment="1" applyFont="1" applyNumberFormat="1">
      <alignment horizontal="center"/>
    </xf>
    <xf borderId="3" fillId="9" fontId="5" numFmtId="9" xfId="0" applyAlignment="1" applyBorder="1" applyFill="1" applyFont="1" applyNumberFormat="1">
      <alignment horizontal="center"/>
    </xf>
    <xf borderId="0" fillId="0" fontId="3" numFmtId="0" xfId="0" applyAlignment="1" applyFont="1">
      <alignment readingOrder="0"/>
    </xf>
    <xf borderId="0" fillId="0" fontId="8" numFmtId="0" xfId="0" applyAlignment="1" applyFont="1">
      <alignment readingOrder="0"/>
    </xf>
    <xf borderId="0" fillId="10" fontId="5" numFmtId="0" xfId="0" applyAlignment="1" applyFill="1" applyFont="1">
      <alignment readingOrder="0"/>
    </xf>
    <xf borderId="3" fillId="0" fontId="9" numFmtId="0" xfId="0" applyAlignment="1" applyBorder="1" applyFont="1">
      <alignment readingOrder="0" shrinkToFit="0" vertical="bottom" wrapText="0"/>
    </xf>
    <xf borderId="2" fillId="0" fontId="9" numFmtId="0" xfId="0" applyAlignment="1" applyBorder="1" applyFont="1">
      <alignment readingOrder="0" shrinkToFit="0" vertical="bottom" wrapText="0"/>
    </xf>
    <xf borderId="2" fillId="0" fontId="10" numFmtId="0" xfId="0" applyAlignment="1" applyBorder="1" applyFont="1">
      <alignment readingOrder="0" shrinkToFit="0" vertical="bottom" wrapText="0"/>
    </xf>
    <xf borderId="4" fillId="0" fontId="11" numFmtId="0" xfId="0" applyAlignment="1" applyBorder="1" applyFont="1">
      <alignment readingOrder="0" shrinkToFit="0" vertical="bottom" wrapText="0"/>
    </xf>
    <xf borderId="5" fillId="0" fontId="11" numFmtId="0" xfId="0" applyAlignment="1" applyBorder="1" applyFont="1">
      <alignment horizontal="left" readingOrder="0" shrinkToFit="0" vertical="bottom" wrapText="0"/>
    </xf>
    <xf borderId="5" fillId="0" fontId="11" numFmtId="10" xfId="0" applyAlignment="1" applyBorder="1" applyFont="1" applyNumberFormat="1">
      <alignment horizontal="left" readingOrder="0" shrinkToFit="0" vertical="bottom" wrapText="0"/>
    </xf>
    <xf borderId="5" fillId="0" fontId="11" numFmtId="9" xfId="0" applyAlignment="1" applyBorder="1" applyFont="1" applyNumberFormat="1">
      <alignment horizontal="left" readingOrder="0" shrinkToFit="0" vertical="bottom" wrapText="0"/>
    </xf>
    <xf borderId="4" fillId="0" fontId="11" numFmtId="0" xfId="0" applyAlignment="1" applyBorder="1" applyFont="1">
      <alignment horizontal="left" readingOrder="0" shrinkToFit="0" vertical="bottom" wrapText="0"/>
    </xf>
    <xf borderId="3" fillId="0" fontId="10" numFmtId="0" xfId="0" applyAlignment="1" applyBorder="1" applyFont="1">
      <alignment readingOrder="0" shrinkToFit="0" vertical="top" wrapText="1"/>
    </xf>
    <xf borderId="2" fillId="0" fontId="10" numFmtId="0" xfId="0" applyAlignment="1" applyBorder="1" applyFont="1">
      <alignment readingOrder="0" shrinkToFit="0" vertical="top" wrapText="1"/>
    </xf>
    <xf borderId="0" fillId="0" fontId="2" numFmtId="0" xfId="0" applyAlignment="1" applyFont="1">
      <alignment shrinkToFit="0" wrapText="1"/>
    </xf>
    <xf borderId="4" fillId="0" fontId="11" numFmtId="0" xfId="0" applyAlignment="1" applyBorder="1" applyFont="1">
      <alignment readingOrder="0" shrinkToFit="0" vertical="top" wrapText="1"/>
    </xf>
    <xf borderId="5" fillId="0" fontId="11" numFmtId="0" xfId="0" applyAlignment="1" applyBorder="1" applyFont="1">
      <alignment readingOrder="0" shrinkToFit="0" vertical="top" wrapText="1"/>
    </xf>
    <xf borderId="3" fillId="0" fontId="2" numFmtId="0" xfId="0" applyAlignment="1" applyBorder="1" applyFont="1">
      <alignment readingOrder="0" shrinkToFit="0" wrapText="1"/>
    </xf>
    <xf borderId="0" fillId="7" fontId="10" numFmtId="0" xfId="0" applyAlignment="1" applyFont="1">
      <alignment shrinkToFit="0" vertical="bottom" wrapText="1"/>
    </xf>
    <xf borderId="0" fillId="0" fontId="2" numFmtId="0" xfId="0" applyAlignment="1" applyFont="1">
      <alignment shrinkToFit="0" vertical="bottom" wrapText="1"/>
    </xf>
    <xf borderId="1" fillId="7" fontId="12" numFmtId="0" xfId="0" applyAlignment="1" applyBorder="1" applyFont="1">
      <alignment horizontal="center" shrinkToFit="0" vertical="bottom" wrapText="1"/>
    </xf>
    <xf borderId="6" fillId="0" fontId="7" numFmtId="0" xfId="0" applyBorder="1" applyFont="1"/>
    <xf borderId="7" fillId="10" fontId="13" numFmtId="0" xfId="0" applyAlignment="1" applyBorder="1" applyFont="1">
      <alignment horizontal="center" readingOrder="0" shrinkToFit="0" vertical="bottom" wrapText="1"/>
    </xf>
    <xf borderId="1" fillId="10" fontId="13" numFmtId="0" xfId="0" applyAlignment="1" applyBorder="1" applyFont="1">
      <alignment horizontal="center" readingOrder="0" shrinkToFit="0" vertical="bottom" wrapText="1"/>
    </xf>
    <xf borderId="3" fillId="10" fontId="14" numFmtId="0" xfId="0" applyAlignment="1" applyBorder="1" applyFont="1">
      <alignment shrinkToFit="0" vertical="bottom" wrapText="1"/>
    </xf>
    <xf borderId="4" fillId="0" fontId="7" numFmtId="0" xfId="0" applyBorder="1" applyFont="1"/>
    <xf borderId="3" fillId="10" fontId="13" numFmtId="0" xfId="0" applyAlignment="1" applyBorder="1" applyFont="1">
      <alignment horizontal="center" readingOrder="0" shrinkToFit="0" vertical="bottom" wrapText="1"/>
    </xf>
    <xf borderId="3" fillId="0" fontId="11" numFmtId="0" xfId="0" applyAlignment="1" applyBorder="1" applyFont="1">
      <alignment readingOrder="0" shrinkToFit="0" vertical="bottom" wrapText="1"/>
    </xf>
    <xf borderId="3" fillId="9" fontId="15" numFmtId="0" xfId="0" applyAlignment="1" applyBorder="1" applyFont="1">
      <alignment readingOrder="0" shrinkToFit="0" wrapText="1"/>
    </xf>
    <xf borderId="3" fillId="0" fontId="2" numFmtId="0" xfId="0" applyAlignment="1" applyBorder="1" applyFont="1">
      <alignment shrinkToFit="0" wrapText="1"/>
    </xf>
    <xf borderId="3" fillId="0" fontId="2" numFmtId="0" xfId="0" applyAlignment="1" applyBorder="1" applyFont="1">
      <alignment horizontal="center" readingOrder="0" shrinkToFit="0" wrapText="1"/>
    </xf>
    <xf borderId="3" fillId="0" fontId="2" numFmtId="0" xfId="0" applyAlignment="1" applyBorder="1" applyFont="1">
      <alignment horizontal="center" shrinkToFit="0" wrapText="1"/>
    </xf>
    <xf borderId="3" fillId="0" fontId="16" numFmtId="0" xfId="0" applyAlignment="1" applyBorder="1" applyFont="1">
      <alignment readingOrder="0" shrinkToFit="0" vertical="bottom" wrapText="1"/>
    </xf>
    <xf borderId="3" fillId="0" fontId="16" numFmtId="0" xfId="0" applyAlignment="1" applyBorder="1" applyFont="1">
      <alignment horizontal="left" readingOrder="0" shrinkToFit="0" wrapText="1"/>
    </xf>
    <xf borderId="3" fillId="0" fontId="17" numFmtId="0" xfId="0" applyAlignment="1" applyBorder="1" applyFont="1">
      <alignment readingOrder="0" shrinkToFit="0" wrapText="1"/>
    </xf>
    <xf borderId="0" fillId="7" fontId="18" numFmtId="0" xfId="0" applyAlignment="1" applyFont="1">
      <alignment readingOrder="0"/>
    </xf>
    <xf borderId="3" fillId="11" fontId="2" numFmtId="0" xfId="0" applyAlignment="1" applyBorder="1" applyFill="1" applyFont="1">
      <alignment readingOrder="0" shrinkToFit="0" wrapText="1"/>
    </xf>
    <xf borderId="3" fillId="0" fontId="19" numFmtId="0" xfId="0" applyAlignment="1" applyBorder="1" applyFont="1">
      <alignment readingOrder="0" shrinkToFit="0" wrapText="1"/>
    </xf>
    <xf borderId="0" fillId="7" fontId="20" numFmtId="0" xfId="0" applyAlignment="1" applyFont="1">
      <alignment readingOrder="0"/>
    </xf>
    <xf borderId="0" fillId="0" fontId="2" numFmtId="0" xfId="0" applyAlignment="1" applyFont="1">
      <alignment horizontal="center" shrinkToFit="0" vertical="bottom" wrapText="1"/>
    </xf>
    <xf borderId="0" fillId="0" fontId="2" numFmtId="0" xfId="0" applyAlignment="1" applyFont="1">
      <alignment vertical="bottom"/>
    </xf>
    <xf borderId="1" fillId="10" fontId="12" numFmtId="0" xfId="0" applyAlignment="1" applyBorder="1" applyFont="1">
      <alignment horizontal="center" shrinkToFit="0" vertical="bottom" wrapText="1"/>
    </xf>
    <xf borderId="3" fillId="0" fontId="2" numFmtId="0" xfId="0" applyBorder="1" applyFont="1"/>
    <xf borderId="3" fillId="12" fontId="2" numFmtId="0" xfId="0" applyAlignment="1" applyBorder="1" applyFill="1" applyFont="1">
      <alignment readingOrder="0" shrinkToFit="0" wrapText="1"/>
    </xf>
    <xf borderId="7" fillId="0" fontId="2" numFmtId="0" xfId="0" applyAlignment="1" applyBorder="1" applyFont="1">
      <alignment readingOrder="0" shrinkToFit="0" wrapText="1"/>
    </xf>
    <xf borderId="8" fillId="0" fontId="7" numFmtId="0" xfId="0" applyBorder="1" applyFont="1"/>
    <xf borderId="3" fillId="13" fontId="2" numFmtId="0" xfId="0" applyAlignment="1" applyBorder="1" applyFill="1" applyFont="1">
      <alignment readingOrder="0" shrinkToFit="0" wrapText="1"/>
    </xf>
    <xf borderId="3" fillId="12" fontId="11" numFmtId="0" xfId="0" applyAlignment="1" applyBorder="1" applyFont="1">
      <alignment readingOrder="0" shrinkToFit="0" vertical="bottom" wrapText="1"/>
    </xf>
    <xf borderId="3" fillId="0" fontId="21" numFmtId="0" xfId="0" applyAlignment="1" applyBorder="1" applyFont="1">
      <alignment readingOrder="0" shrinkToFit="0" vertical="bottom" wrapText="1"/>
    </xf>
    <xf borderId="3" fillId="0" fontId="2" numFmtId="0" xfId="0" applyAlignment="1" applyBorder="1" applyFont="1">
      <alignment readingOrder="0"/>
    </xf>
    <xf borderId="0" fillId="0" fontId="2" numFmtId="0" xfId="0" applyAlignment="1" applyFont="1">
      <alignment readingOrder="0"/>
    </xf>
    <xf borderId="0" fillId="0" fontId="2" numFmtId="0" xfId="0" applyAlignment="1" applyFont="1">
      <alignment horizontal="center"/>
    </xf>
    <xf borderId="0" fillId="10" fontId="14" numFmtId="0" xfId="0" applyAlignment="1" applyFont="1">
      <alignment shrinkToFit="0" vertical="bottom" wrapText="1"/>
    </xf>
    <xf borderId="3" fillId="13" fontId="15" numFmtId="0" xfId="0" applyAlignment="1" applyBorder="1" applyFont="1">
      <alignment readingOrder="0" shrinkToFit="0" wrapText="1"/>
    </xf>
    <xf borderId="3" fillId="0" fontId="22" numFmtId="0" xfId="0" applyAlignment="1" applyBorder="1" applyFont="1">
      <alignment readingOrder="0" shrinkToFit="0" wrapText="1"/>
    </xf>
    <xf borderId="3" fillId="0" fontId="21" numFmtId="0" xfId="0" applyAlignment="1" applyBorder="1" applyFont="1">
      <alignment readingOrder="0" shrinkToFit="0" wrapText="1"/>
    </xf>
    <xf borderId="3" fillId="0" fontId="11" numFmtId="0" xfId="0" applyAlignment="1" applyBorder="1" applyFont="1">
      <alignment readingOrder="0" shrinkToFit="0" vertical="bottom" wrapText="0"/>
    </xf>
    <xf borderId="3" fillId="7" fontId="23" numFmtId="0" xfId="0" applyAlignment="1" applyBorder="1" applyFont="1">
      <alignment horizontal="left" readingOrder="0" shrinkToFit="0" wrapText="1"/>
    </xf>
    <xf borderId="3" fillId="0" fontId="23" numFmtId="0" xfId="0" applyAlignment="1" applyBorder="1" applyFont="1">
      <alignment readingOrder="0" shrinkToFit="0" wrapText="1"/>
    </xf>
    <xf borderId="3" fillId="7" fontId="10" numFmtId="0" xfId="0" applyAlignment="1" applyBorder="1" applyFont="1">
      <alignment shrinkToFit="0" vertical="bottom" wrapText="1"/>
    </xf>
    <xf borderId="3" fillId="0" fontId="11" numFmtId="0" xfId="0" applyAlignment="1" applyBorder="1" applyFont="1">
      <alignment horizontal="left" readingOrder="0" shrinkToFit="0" vertical="top" wrapText="1"/>
    </xf>
    <xf borderId="3" fillId="7" fontId="11" numFmtId="0" xfId="0" applyAlignment="1" applyBorder="1" applyFont="1">
      <alignment horizontal="left" readingOrder="0" shrinkToFit="0" wrapText="1"/>
    </xf>
    <xf borderId="3" fillId="7" fontId="24" numFmtId="0" xfId="0" applyAlignment="1" applyBorder="1" applyFont="1">
      <alignment horizontal="left" readingOrder="0" shrinkToFit="0" wrapText="1"/>
    </xf>
    <xf borderId="3" fillId="7" fontId="21" numFmtId="0" xfId="0" applyAlignment="1" applyBorder="1" applyFont="1">
      <alignment horizontal="left" readingOrder="0" shrinkToFit="0" wrapText="1"/>
    </xf>
    <xf borderId="3" fillId="0" fontId="11" numFmtId="0" xfId="0" applyAlignment="1" applyBorder="1" applyFont="1">
      <alignment readingOrder="0" vertical="bottom"/>
    </xf>
    <xf borderId="3" fillId="7" fontId="21" numFmtId="0" xfId="0" applyAlignment="1" applyBorder="1" applyFont="1">
      <alignment horizontal="left" readingOrder="0"/>
    </xf>
    <xf borderId="3" fillId="0" fontId="21" numFmtId="0" xfId="0" applyAlignment="1" applyBorder="1" applyFont="1">
      <alignment readingOrder="0" shrinkToFit="0" vertical="top" wrapText="1"/>
    </xf>
    <xf borderId="3" fillId="0" fontId="11" numFmtId="0" xfId="0" applyAlignment="1" applyBorder="1" applyFont="1">
      <alignment readingOrder="0" shrinkToFit="0" vertical="top" wrapText="1"/>
    </xf>
    <xf borderId="3" fillId="0" fontId="25" numFmtId="0" xfId="0" applyAlignment="1" applyBorder="1" applyFont="1">
      <alignment readingOrder="0" shrinkToFit="0" vertical="bottom" wrapText="1"/>
    </xf>
    <xf borderId="3" fillId="0" fontId="26"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osip.atlassian.net/browse/MOSIP-11079" TargetMode="External"/><Relationship Id="rId2" Type="http://schemas.openxmlformats.org/officeDocument/2006/relationships/hyperlink" Target="https://mosip.atlassian.net/browse/MOSIP-11079"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mosip.atlassian.net/browse/MOSIP-12060" TargetMode="External"/><Relationship Id="rId2" Type="http://schemas.openxmlformats.org/officeDocument/2006/relationships/hyperlink" Target="https://mosip.atlassian.net/browse/MOSIP-12061"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4.57"/>
    <col customWidth="1" min="7" max="7" width="8.14"/>
    <col customWidth="1" min="8" max="8" width="11.29"/>
    <col customWidth="1" min="9" max="10" width="10.0"/>
    <col customWidth="1" min="11" max="11" width="9.43"/>
  </cols>
  <sheetData>
    <row r="2">
      <c r="C2" s="1" t="s">
        <v>0</v>
      </c>
      <c r="D2" s="2">
        <v>44271.0</v>
      </c>
      <c r="E2" s="1" t="s">
        <v>1</v>
      </c>
    </row>
    <row r="4">
      <c r="D4" s="3" t="s">
        <v>2</v>
      </c>
      <c r="L4" s="4" t="s">
        <v>3</v>
      </c>
    </row>
    <row r="5">
      <c r="C5" s="5" t="s">
        <v>4</v>
      </c>
      <c r="D5" s="6" t="s">
        <v>5</v>
      </c>
      <c r="K5" s="7" t="s">
        <v>6</v>
      </c>
      <c r="L5" s="8" t="s">
        <v>7</v>
      </c>
      <c r="M5" s="9"/>
      <c r="N5" s="8" t="s">
        <v>8</v>
      </c>
      <c r="O5" s="9"/>
    </row>
    <row r="6">
      <c r="D6" s="10" t="s">
        <v>9</v>
      </c>
      <c r="E6" s="10" t="s">
        <v>10</v>
      </c>
      <c r="F6" s="10" t="s">
        <v>11</v>
      </c>
      <c r="G6" s="10" t="s">
        <v>12</v>
      </c>
      <c r="H6" s="10" t="s">
        <v>13</v>
      </c>
      <c r="I6" s="10" t="s">
        <v>14</v>
      </c>
      <c r="J6" s="10" t="s">
        <v>15</v>
      </c>
      <c r="L6" s="11" t="s">
        <v>16</v>
      </c>
      <c r="M6" s="11" t="s">
        <v>17</v>
      </c>
      <c r="N6" s="11" t="s">
        <v>16</v>
      </c>
      <c r="O6" s="11" t="s">
        <v>17</v>
      </c>
    </row>
    <row r="7">
      <c r="C7" s="12" t="s">
        <v>18</v>
      </c>
      <c r="D7" s="13">
        <f>COUNTIF(PreReg!F5:F103, "Pass")</f>
        <v>54</v>
      </c>
      <c r="E7" s="13">
        <f>COUNTIF(PreReg!F5:F103, "Fail")</f>
        <v>0</v>
      </c>
      <c r="F7" s="13">
        <f>COUNTIF(PreReg!F5:F103, "Pending")</f>
        <v>0</v>
      </c>
      <c r="G7" s="13">
        <f>COUNTIF(PreReg!F5:F103, "Skipped")</f>
        <v>2</v>
      </c>
      <c r="H7" s="14">
        <f t="shared" ref="H7:H13" si="1">(D7+E7)/Sum(D7:G7)</f>
        <v>0.9642857143</v>
      </c>
      <c r="I7" s="14">
        <f t="shared" ref="I7:I13" si="2">G7/Sum(D7:G7)</f>
        <v>0.03571428571</v>
      </c>
      <c r="J7" s="14">
        <f t="shared" ref="J7:J13" si="3">F7/Sum(D7:G7)</f>
        <v>0</v>
      </c>
      <c r="K7" s="14">
        <f t="shared" ref="K7:K13" si="4">D7/(D7+E7)</f>
        <v>1</v>
      </c>
      <c r="L7" s="15">
        <f>COUNTIF(PreReg!K5:K103, "Y")</f>
        <v>0</v>
      </c>
      <c r="M7" s="14">
        <f t="shared" ref="M7:M13" si="5">L7/Sum(D7:G7)</f>
        <v>0</v>
      </c>
      <c r="N7" s="15">
        <f>COUNTIF(PreReg!L5:L103, "Y")</f>
        <v>0</v>
      </c>
      <c r="O7" s="14">
        <f t="shared" ref="O7:O13" si="6">N7/Sum(D7:G7)</f>
        <v>0</v>
      </c>
    </row>
    <row r="8">
      <c r="C8" s="12" t="s">
        <v>19</v>
      </c>
      <c r="D8" s="13">
        <f>Countif(Registration!F5:F99, "Pass")</f>
        <v>77</v>
      </c>
      <c r="E8" s="13">
        <f>Countif(Registration!F5:F99, "Fail")</f>
        <v>10</v>
      </c>
      <c r="F8" s="13">
        <f>Countif(Registration!F5:F99, "Pending")</f>
        <v>4</v>
      </c>
      <c r="G8" s="13">
        <f>Countif(Registration!F5:F99, "Skipped")</f>
        <v>4</v>
      </c>
      <c r="H8" s="14">
        <f t="shared" si="1"/>
        <v>0.9157894737</v>
      </c>
      <c r="I8" s="14">
        <f t="shared" si="2"/>
        <v>0.04210526316</v>
      </c>
      <c r="J8" s="14">
        <f t="shared" si="3"/>
        <v>0.04210526316</v>
      </c>
      <c r="K8" s="14">
        <f t="shared" si="4"/>
        <v>0.8850574713</v>
      </c>
      <c r="L8" s="15">
        <f>Countif(Registration!K5:K99, "Y")</f>
        <v>0</v>
      </c>
      <c r="M8" s="14">
        <f t="shared" si="5"/>
        <v>0</v>
      </c>
      <c r="N8" s="15">
        <f>Countif(Registration!L5:L99, "Y")</f>
        <v>0</v>
      </c>
      <c r="O8" s="14">
        <f t="shared" si="6"/>
        <v>0</v>
      </c>
    </row>
    <row r="9">
      <c r="C9" s="12" t="s">
        <v>20</v>
      </c>
      <c r="D9" s="13">
        <f>Countif(Admin!F5:F106, "Pass")</f>
        <v>12</v>
      </c>
      <c r="E9" s="13">
        <f>Countif(Admin!F5:F106, "Fail")</f>
        <v>2</v>
      </c>
      <c r="F9" s="13">
        <f>Countif(Admin!F5:F106, "Pending")</f>
        <v>0</v>
      </c>
      <c r="G9" s="13">
        <f>Countif(Admin!F5:F106, "Skipped")</f>
        <v>0</v>
      </c>
      <c r="H9" s="14">
        <f t="shared" si="1"/>
        <v>1</v>
      </c>
      <c r="I9" s="14">
        <f t="shared" si="2"/>
        <v>0</v>
      </c>
      <c r="J9" s="14">
        <f t="shared" si="3"/>
        <v>0</v>
      </c>
      <c r="K9" s="14">
        <f t="shared" si="4"/>
        <v>0.8571428571</v>
      </c>
      <c r="L9" s="15">
        <f>Countif(Admin!K5:K106, "Y")</f>
        <v>0</v>
      </c>
      <c r="M9" s="14">
        <f t="shared" si="5"/>
        <v>0</v>
      </c>
      <c r="N9" s="15">
        <f>Countif(Admin!L5:L106, "Y")</f>
        <v>0</v>
      </c>
      <c r="O9" s="14">
        <f t="shared" si="6"/>
        <v>0</v>
      </c>
    </row>
    <row r="10">
      <c r="C10" s="12" t="s">
        <v>21</v>
      </c>
      <c r="D10" s="13">
        <f>Countif(IDA!F5:F102, "Pass")</f>
        <v>23</v>
      </c>
      <c r="E10" s="13">
        <f>Countif(IDA!F5:F102, "Fail")</f>
        <v>1</v>
      </c>
      <c r="F10" s="13">
        <f>Countif(IDA!F5:F102, "Pending")</f>
        <v>0</v>
      </c>
      <c r="G10" s="13">
        <f>Countif(IDA!F5:F102, "Skipped")</f>
        <v>8</v>
      </c>
      <c r="H10" s="14">
        <f t="shared" si="1"/>
        <v>0.75</v>
      </c>
      <c r="I10" s="14">
        <f t="shared" si="2"/>
        <v>0.25</v>
      </c>
      <c r="J10" s="14">
        <f t="shared" si="3"/>
        <v>0</v>
      </c>
      <c r="K10" s="14">
        <f t="shared" si="4"/>
        <v>0.9583333333</v>
      </c>
      <c r="L10" s="15">
        <f>Countif(IDA!K5:K102, "Y")</f>
        <v>0</v>
      </c>
      <c r="M10" s="14">
        <f t="shared" si="5"/>
        <v>0</v>
      </c>
      <c r="N10" s="15">
        <f>Countif(IDA!L5:L102, "Y")</f>
        <v>0</v>
      </c>
      <c r="O10" s="14">
        <f t="shared" si="6"/>
        <v>0</v>
      </c>
    </row>
    <row r="11">
      <c r="C11" s="12" t="s">
        <v>22</v>
      </c>
      <c r="D11" s="13">
        <f>Countif(PMS!F5:F103, "Pass")</f>
        <v>40</v>
      </c>
      <c r="E11" s="13">
        <f>Countif(PMS!F5:F103, "Fail")</f>
        <v>54</v>
      </c>
      <c r="F11" s="13">
        <f>Countif(PMS!F5:F103, "Pending")</f>
        <v>0</v>
      </c>
      <c r="G11" s="13">
        <f>Countif(PMS!F5:F103, "Skipped")</f>
        <v>0</v>
      </c>
      <c r="H11" s="14">
        <f t="shared" si="1"/>
        <v>1</v>
      </c>
      <c r="I11" s="14">
        <f t="shared" si="2"/>
        <v>0</v>
      </c>
      <c r="J11" s="14">
        <f t="shared" si="3"/>
        <v>0</v>
      </c>
      <c r="K11" s="14">
        <f t="shared" si="4"/>
        <v>0.4255319149</v>
      </c>
      <c r="L11" s="15">
        <f>Countif(PMS!K5:K103, "K")</f>
        <v>0</v>
      </c>
      <c r="M11" s="14">
        <f t="shared" si="5"/>
        <v>0</v>
      </c>
      <c r="N11" s="15">
        <f>Countif(PMS!L5:L103, "Y")</f>
        <v>0</v>
      </c>
      <c r="O11" s="14">
        <f t="shared" si="6"/>
        <v>0</v>
      </c>
    </row>
    <row r="12">
      <c r="C12" s="12" t="s">
        <v>23</v>
      </c>
      <c r="D12" s="13">
        <f>Countif(Resident!F5:F104, "Pass")</f>
        <v>37</v>
      </c>
      <c r="E12" s="13">
        <f>Countif(Resident!F5:F104, "Fail")</f>
        <v>1</v>
      </c>
      <c r="F12" s="13">
        <f>Countif(Resident!F5:F104, "Pending")</f>
        <v>0</v>
      </c>
      <c r="G12" s="13">
        <f>Countif(Resident!F5:F104, "Skipped")</f>
        <v>0</v>
      </c>
      <c r="H12" s="14">
        <f t="shared" si="1"/>
        <v>1</v>
      </c>
      <c r="I12" s="14">
        <f t="shared" si="2"/>
        <v>0</v>
      </c>
      <c r="J12" s="14">
        <f t="shared" si="3"/>
        <v>0</v>
      </c>
      <c r="K12" s="14">
        <f t="shared" si="4"/>
        <v>0.9736842105</v>
      </c>
      <c r="L12" s="15">
        <f>Countif(Resident!K5:K104, "Y")</f>
        <v>0</v>
      </c>
      <c r="M12" s="14">
        <f t="shared" si="5"/>
        <v>0</v>
      </c>
      <c r="N12" s="15">
        <f>Countif(Resident!L5:L104, "Y")</f>
        <v>0</v>
      </c>
      <c r="O12" s="14">
        <f t="shared" si="6"/>
        <v>0</v>
      </c>
    </row>
    <row r="13">
      <c r="C13" s="12" t="s">
        <v>24</v>
      </c>
      <c r="D13" s="13">
        <f>Countif(Credential!F5:F1103, "Pass")</f>
        <v>10</v>
      </c>
      <c r="E13" s="13">
        <f>Countif(Credential!G5:G1103, "Fail")</f>
        <v>0</v>
      </c>
      <c r="F13" s="13">
        <f>Countif(Credential!H5:H1103, "Pending")</f>
        <v>0</v>
      </c>
      <c r="G13" s="13">
        <f>Countif(Credential!I5:I1103, "Skipped")</f>
        <v>0</v>
      </c>
      <c r="H13" s="14">
        <f t="shared" si="1"/>
        <v>1</v>
      </c>
      <c r="I13" s="14">
        <f t="shared" si="2"/>
        <v>0</v>
      </c>
      <c r="J13" s="14">
        <f t="shared" si="3"/>
        <v>0</v>
      </c>
      <c r="K13" s="14">
        <f t="shared" si="4"/>
        <v>1</v>
      </c>
      <c r="L13" s="15">
        <f>Countif(Credential!K5:K1103, "Y")</f>
        <v>0</v>
      </c>
      <c r="M13" s="14">
        <f t="shared" si="5"/>
        <v>0</v>
      </c>
      <c r="N13" s="15">
        <f>Countif(Credential!K5:K1103, "Y")</f>
        <v>0</v>
      </c>
      <c r="O13" s="14">
        <f t="shared" si="6"/>
        <v>0</v>
      </c>
    </row>
    <row r="14">
      <c r="C14" s="16"/>
      <c r="D14" s="16"/>
      <c r="E14" s="16"/>
      <c r="F14" s="16"/>
      <c r="G14" s="16"/>
      <c r="H14" s="16"/>
      <c r="I14" s="16"/>
      <c r="J14" s="16"/>
      <c r="K14" s="16"/>
    </row>
    <row r="15">
      <c r="C15" s="17" t="s">
        <v>25</v>
      </c>
      <c r="D15" s="18">
        <f t="shared" ref="D15:G15" si="7">Sum(D7:D13)</f>
        <v>253</v>
      </c>
      <c r="E15" s="18">
        <f t="shared" si="7"/>
        <v>68</v>
      </c>
      <c r="F15" s="18">
        <f t="shared" si="7"/>
        <v>4</v>
      </c>
      <c r="G15" s="18">
        <f t="shared" si="7"/>
        <v>14</v>
      </c>
      <c r="H15" s="19">
        <f>(D15+E15)/Sum(D15:F15)</f>
        <v>0.9876923077</v>
      </c>
      <c r="I15" s="20">
        <f>G15/Sum(D15:G15)</f>
        <v>0.0412979351</v>
      </c>
      <c r="J15" s="19">
        <f>F15/Sum(D15:G15)</f>
        <v>0.01179941003</v>
      </c>
      <c r="K15" s="21">
        <f>D15/(D15+E15)</f>
        <v>0.7881619938</v>
      </c>
      <c r="L15" s="18">
        <f>Sum(L7:L13)</f>
        <v>0</v>
      </c>
      <c r="M15" s="14">
        <f>L15/Sum(D15:G15)</f>
        <v>0</v>
      </c>
      <c r="N15" s="18">
        <f>Sum(N7:N13)</f>
        <v>0</v>
      </c>
      <c r="O15" s="14">
        <f>N15/Sum(D15:G15)</f>
        <v>0</v>
      </c>
    </row>
    <row r="19">
      <c r="C19" s="22"/>
    </row>
    <row r="20">
      <c r="C20" s="22" t="s">
        <v>26</v>
      </c>
    </row>
    <row r="21">
      <c r="C21" s="23" t="s">
        <v>27</v>
      </c>
    </row>
    <row r="22">
      <c r="C22" s="23" t="s">
        <v>28</v>
      </c>
    </row>
    <row r="23">
      <c r="C23" s="23" t="s">
        <v>29</v>
      </c>
    </row>
    <row r="24">
      <c r="C24" s="16"/>
    </row>
    <row r="25">
      <c r="C25" s="24" t="s">
        <v>30</v>
      </c>
      <c r="I25" s="24" t="s">
        <v>31</v>
      </c>
      <c r="O25" s="24" t="s">
        <v>32</v>
      </c>
    </row>
    <row r="26">
      <c r="C26" s="25" t="s">
        <v>33</v>
      </c>
      <c r="D26" s="26" t="s">
        <v>34</v>
      </c>
      <c r="E26" s="27" t="s">
        <v>9</v>
      </c>
      <c r="F26" s="27" t="s">
        <v>10</v>
      </c>
      <c r="G26" s="27" t="s">
        <v>35</v>
      </c>
    </row>
    <row r="27">
      <c r="C27" s="28" t="s">
        <v>20</v>
      </c>
      <c r="D27" s="29">
        <v>1026.0</v>
      </c>
      <c r="E27" s="29">
        <v>849.0</v>
      </c>
      <c r="F27" s="29">
        <v>177.0</v>
      </c>
      <c r="G27" s="30">
        <v>0.827</v>
      </c>
    </row>
    <row r="28">
      <c r="C28" s="28" t="s">
        <v>36</v>
      </c>
      <c r="D28" s="29">
        <v>97.0</v>
      </c>
      <c r="E28" s="29">
        <v>97.0</v>
      </c>
      <c r="F28" s="29">
        <v>0.0</v>
      </c>
      <c r="G28" s="31">
        <v>1.0</v>
      </c>
    </row>
    <row r="29">
      <c r="C29" s="32" t="s">
        <v>37</v>
      </c>
      <c r="D29" s="29">
        <v>245.0</v>
      </c>
      <c r="E29" s="29">
        <v>214.0</v>
      </c>
      <c r="F29" s="29">
        <v>31.0</v>
      </c>
      <c r="G29" s="30">
        <v>0.873</v>
      </c>
    </row>
    <row r="30">
      <c r="C30" s="32" t="s">
        <v>38</v>
      </c>
      <c r="D30" s="29">
        <v>121.0</v>
      </c>
      <c r="E30" s="29">
        <v>114.0</v>
      </c>
      <c r="F30" s="29">
        <v>7.0</v>
      </c>
      <c r="G30" s="31">
        <v>0.94</v>
      </c>
    </row>
    <row r="31">
      <c r="C31" s="32" t="s">
        <v>23</v>
      </c>
      <c r="D31" s="29">
        <v>139.0</v>
      </c>
      <c r="E31" s="29">
        <v>130.0</v>
      </c>
      <c r="F31" s="29">
        <v>9.0</v>
      </c>
      <c r="G31" s="30">
        <v>0.929</v>
      </c>
    </row>
    <row r="32">
      <c r="C32" s="32" t="s">
        <v>39</v>
      </c>
      <c r="D32" s="29">
        <v>114.0</v>
      </c>
      <c r="E32" s="29">
        <v>72.0</v>
      </c>
      <c r="F32" s="29">
        <v>42.0</v>
      </c>
      <c r="G32" s="30">
        <v>0.632</v>
      </c>
    </row>
  </sheetData>
  <mergeCells count="12">
    <mergeCell ref="C21:G21"/>
    <mergeCell ref="C22:G22"/>
    <mergeCell ref="C23:G23"/>
    <mergeCell ref="I25:J25"/>
    <mergeCell ref="O25:P25"/>
    <mergeCell ref="D4:K4"/>
    <mergeCell ref="L4:O4"/>
    <mergeCell ref="C5:C6"/>
    <mergeCell ref="D5:J5"/>
    <mergeCell ref="K5:K6"/>
    <mergeCell ref="L5:M5"/>
    <mergeCell ref="N5:O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57"/>
    <col customWidth="1" min="2" max="2" width="17.0"/>
    <col customWidth="1" min="3" max="3" width="16.0"/>
    <col customWidth="1" min="4" max="4" width="8.43"/>
    <col customWidth="1" min="5" max="5" width="53.57"/>
    <col customWidth="1" min="6" max="6" width="31.0"/>
    <col customWidth="1" min="7" max="7" width="62.43"/>
  </cols>
  <sheetData>
    <row r="1">
      <c r="A1" s="33" t="s">
        <v>40</v>
      </c>
      <c r="B1" s="34" t="s">
        <v>33</v>
      </c>
      <c r="C1" s="34" t="s">
        <v>41</v>
      </c>
      <c r="D1" s="34" t="s">
        <v>42</v>
      </c>
      <c r="E1" s="34" t="s">
        <v>43</v>
      </c>
      <c r="F1" s="34" t="s">
        <v>44</v>
      </c>
      <c r="G1" s="34" t="s">
        <v>45</v>
      </c>
      <c r="H1" s="35"/>
      <c r="I1" s="35"/>
      <c r="J1" s="35"/>
      <c r="K1" s="35"/>
      <c r="L1" s="35"/>
      <c r="M1" s="35"/>
      <c r="N1" s="35"/>
      <c r="O1" s="35"/>
      <c r="P1" s="35"/>
      <c r="Q1" s="35"/>
      <c r="R1" s="35"/>
      <c r="S1" s="35"/>
      <c r="T1" s="35"/>
      <c r="U1" s="35"/>
      <c r="V1" s="35"/>
      <c r="W1" s="35"/>
      <c r="X1" s="35"/>
      <c r="Y1" s="35"/>
      <c r="Z1" s="35"/>
    </row>
    <row r="2">
      <c r="A2" s="36" t="s">
        <v>46</v>
      </c>
      <c r="B2" s="37" t="s">
        <v>47</v>
      </c>
      <c r="C2" s="37" t="s">
        <v>48</v>
      </c>
      <c r="D2" s="37" t="s">
        <v>49</v>
      </c>
      <c r="E2" s="37" t="s">
        <v>50</v>
      </c>
      <c r="F2" s="37" t="s">
        <v>51</v>
      </c>
      <c r="G2" s="37" t="s">
        <v>52</v>
      </c>
      <c r="H2" s="35"/>
      <c r="I2" s="35"/>
      <c r="J2" s="35"/>
      <c r="K2" s="35"/>
      <c r="L2" s="35"/>
      <c r="M2" s="35"/>
      <c r="N2" s="35"/>
      <c r="O2" s="35"/>
      <c r="P2" s="35"/>
      <c r="Q2" s="35"/>
      <c r="R2" s="35"/>
      <c r="S2" s="35"/>
      <c r="T2" s="35"/>
      <c r="U2" s="35"/>
      <c r="V2" s="35"/>
      <c r="W2" s="35"/>
      <c r="X2" s="35"/>
      <c r="Y2" s="35"/>
      <c r="Z2" s="35"/>
    </row>
    <row r="3">
      <c r="A3" s="36" t="s">
        <v>53</v>
      </c>
      <c r="B3" s="37" t="s">
        <v>47</v>
      </c>
      <c r="C3" s="37" t="s">
        <v>48</v>
      </c>
      <c r="D3" s="37" t="s">
        <v>49</v>
      </c>
      <c r="E3" s="37" t="s">
        <v>54</v>
      </c>
      <c r="F3" s="37" t="s">
        <v>55</v>
      </c>
      <c r="G3" s="37" t="s">
        <v>52</v>
      </c>
      <c r="H3" s="35"/>
      <c r="I3" s="35"/>
      <c r="J3" s="35"/>
      <c r="K3" s="35"/>
      <c r="L3" s="35"/>
      <c r="M3" s="35"/>
      <c r="N3" s="35"/>
      <c r="O3" s="35"/>
      <c r="P3" s="35"/>
      <c r="Q3" s="35"/>
      <c r="R3" s="35"/>
      <c r="S3" s="35"/>
      <c r="T3" s="35"/>
      <c r="U3" s="35"/>
      <c r="V3" s="35"/>
      <c r="W3" s="35"/>
      <c r="X3" s="35"/>
      <c r="Y3" s="35"/>
      <c r="Z3" s="35"/>
    </row>
    <row r="4">
      <c r="A4" s="36" t="s">
        <v>56</v>
      </c>
      <c r="B4" s="37" t="s">
        <v>47</v>
      </c>
      <c r="C4" s="37" t="s">
        <v>48</v>
      </c>
      <c r="D4" s="37" t="s">
        <v>49</v>
      </c>
      <c r="E4" s="37" t="s">
        <v>57</v>
      </c>
      <c r="F4" s="37" t="s">
        <v>58</v>
      </c>
      <c r="G4" s="37" t="s">
        <v>52</v>
      </c>
      <c r="H4" s="35"/>
      <c r="I4" s="35"/>
      <c r="J4" s="35"/>
      <c r="K4" s="35"/>
      <c r="L4" s="35"/>
      <c r="M4" s="35"/>
      <c r="N4" s="35"/>
      <c r="O4" s="35"/>
      <c r="P4" s="35"/>
      <c r="Q4" s="35"/>
      <c r="R4" s="35"/>
      <c r="S4" s="35"/>
      <c r="T4" s="35"/>
      <c r="U4" s="35"/>
      <c r="V4" s="35"/>
      <c r="W4" s="35"/>
      <c r="X4" s="35"/>
      <c r="Y4" s="35"/>
      <c r="Z4" s="35"/>
    </row>
    <row r="5">
      <c r="A5" s="36" t="s">
        <v>59</v>
      </c>
      <c r="B5" s="37" t="s">
        <v>47</v>
      </c>
      <c r="C5" s="37" t="s">
        <v>48</v>
      </c>
      <c r="D5" s="37" t="s">
        <v>49</v>
      </c>
      <c r="E5" s="37" t="s">
        <v>60</v>
      </c>
      <c r="F5" s="37" t="s">
        <v>61</v>
      </c>
      <c r="G5" s="37" t="s">
        <v>62</v>
      </c>
      <c r="H5" s="35"/>
      <c r="I5" s="35"/>
      <c r="J5" s="35"/>
      <c r="K5" s="35"/>
      <c r="L5" s="35"/>
      <c r="M5" s="35"/>
      <c r="N5" s="35"/>
      <c r="O5" s="35"/>
      <c r="P5" s="35"/>
      <c r="Q5" s="35"/>
      <c r="R5" s="35"/>
      <c r="S5" s="35"/>
      <c r="T5" s="35"/>
      <c r="U5" s="35"/>
      <c r="V5" s="35"/>
      <c r="W5" s="35"/>
      <c r="X5" s="35"/>
      <c r="Y5" s="35"/>
      <c r="Z5" s="35"/>
    </row>
    <row r="6">
      <c r="A6" s="36" t="s">
        <v>63</v>
      </c>
      <c r="B6" s="37" t="s">
        <v>47</v>
      </c>
      <c r="C6" s="37" t="s">
        <v>48</v>
      </c>
      <c r="D6" s="37" t="s">
        <v>49</v>
      </c>
      <c r="E6" s="37" t="s">
        <v>64</v>
      </c>
      <c r="F6" s="37" t="s">
        <v>65</v>
      </c>
      <c r="G6" s="37" t="s">
        <v>66</v>
      </c>
      <c r="H6" s="35"/>
      <c r="I6" s="35"/>
      <c r="J6" s="35"/>
      <c r="K6" s="35"/>
      <c r="L6" s="35"/>
      <c r="M6" s="35"/>
      <c r="N6" s="35"/>
      <c r="O6" s="35"/>
      <c r="P6" s="35"/>
      <c r="Q6" s="35"/>
      <c r="R6" s="35"/>
      <c r="S6" s="35"/>
      <c r="T6" s="35"/>
      <c r="U6" s="35"/>
      <c r="V6" s="35"/>
      <c r="W6" s="35"/>
      <c r="X6" s="35"/>
      <c r="Y6" s="35"/>
      <c r="Z6" s="35"/>
    </row>
    <row r="7">
      <c r="A7" s="36" t="s">
        <v>67</v>
      </c>
      <c r="B7" s="37" t="s">
        <v>47</v>
      </c>
      <c r="C7" s="37" t="s">
        <v>48</v>
      </c>
      <c r="D7" s="37" t="s">
        <v>49</v>
      </c>
      <c r="E7" s="37" t="s">
        <v>60</v>
      </c>
      <c r="F7" s="37" t="s">
        <v>61</v>
      </c>
      <c r="G7" s="37" t="s">
        <v>68</v>
      </c>
      <c r="H7" s="35"/>
      <c r="I7" s="35"/>
      <c r="J7" s="35"/>
      <c r="K7" s="35"/>
      <c r="L7" s="35"/>
      <c r="M7" s="35"/>
      <c r="N7" s="35"/>
      <c r="O7" s="35"/>
      <c r="P7" s="35"/>
      <c r="Q7" s="35"/>
      <c r="R7" s="35"/>
      <c r="S7" s="35"/>
      <c r="T7" s="35"/>
      <c r="U7" s="35"/>
      <c r="V7" s="35"/>
      <c r="W7" s="35"/>
      <c r="X7" s="35"/>
      <c r="Y7" s="35"/>
      <c r="Z7" s="35"/>
    </row>
    <row r="8">
      <c r="A8" s="36" t="s">
        <v>69</v>
      </c>
      <c r="B8" s="37" t="s">
        <v>47</v>
      </c>
      <c r="C8" s="37" t="s">
        <v>48</v>
      </c>
      <c r="D8" s="37" t="s">
        <v>49</v>
      </c>
      <c r="E8" s="37" t="s">
        <v>70</v>
      </c>
      <c r="F8" s="37" t="s">
        <v>71</v>
      </c>
      <c r="G8" s="37" t="s">
        <v>68</v>
      </c>
      <c r="H8" s="35"/>
      <c r="I8" s="35"/>
      <c r="J8" s="35"/>
      <c r="K8" s="35"/>
      <c r="L8" s="35"/>
      <c r="M8" s="35"/>
      <c r="N8" s="35"/>
      <c r="O8" s="35"/>
      <c r="P8" s="35"/>
      <c r="Q8" s="35"/>
      <c r="R8" s="35"/>
      <c r="S8" s="35"/>
      <c r="T8" s="35"/>
      <c r="U8" s="35"/>
      <c r="V8" s="35"/>
      <c r="W8" s="35"/>
      <c r="X8" s="35"/>
      <c r="Y8" s="35"/>
      <c r="Z8" s="35"/>
    </row>
    <row r="9">
      <c r="A9" s="36" t="s">
        <v>72</v>
      </c>
      <c r="B9" s="37" t="s">
        <v>47</v>
      </c>
      <c r="C9" s="37" t="s">
        <v>48</v>
      </c>
      <c r="D9" s="37" t="s">
        <v>49</v>
      </c>
      <c r="E9" s="37" t="s">
        <v>73</v>
      </c>
      <c r="F9" s="37" t="s">
        <v>74</v>
      </c>
      <c r="G9" s="37" t="s">
        <v>75</v>
      </c>
      <c r="H9" s="35"/>
      <c r="I9" s="35"/>
      <c r="J9" s="35"/>
      <c r="K9" s="35"/>
      <c r="L9" s="35"/>
      <c r="M9" s="35"/>
      <c r="N9" s="35"/>
      <c r="O9" s="35"/>
      <c r="P9" s="35"/>
      <c r="Q9" s="35"/>
      <c r="R9" s="35"/>
      <c r="S9" s="35"/>
      <c r="T9" s="35"/>
      <c r="U9" s="35"/>
      <c r="V9" s="35"/>
      <c r="W9" s="35"/>
      <c r="X9" s="35"/>
      <c r="Y9" s="35"/>
      <c r="Z9" s="35"/>
    </row>
    <row r="10">
      <c r="A10" s="36" t="s">
        <v>76</v>
      </c>
      <c r="B10" s="37" t="s">
        <v>47</v>
      </c>
      <c r="C10" s="37" t="s">
        <v>48</v>
      </c>
      <c r="D10" s="37" t="s">
        <v>49</v>
      </c>
      <c r="E10" s="37" t="s">
        <v>77</v>
      </c>
      <c r="F10" s="37" t="s">
        <v>78</v>
      </c>
      <c r="G10" s="37" t="s">
        <v>75</v>
      </c>
      <c r="H10" s="35"/>
      <c r="I10" s="35"/>
      <c r="J10" s="35"/>
      <c r="K10" s="35"/>
      <c r="L10" s="35"/>
      <c r="M10" s="35"/>
      <c r="N10" s="35"/>
      <c r="O10" s="35"/>
      <c r="P10" s="35"/>
      <c r="Q10" s="35"/>
      <c r="R10" s="35"/>
      <c r="S10" s="35"/>
      <c r="T10" s="35"/>
      <c r="U10" s="35"/>
      <c r="V10" s="35"/>
      <c r="W10" s="35"/>
      <c r="X10" s="35"/>
      <c r="Y10" s="35"/>
      <c r="Z10" s="35"/>
    </row>
    <row r="11">
      <c r="A11" s="36" t="s">
        <v>79</v>
      </c>
      <c r="B11" s="37" t="s">
        <v>47</v>
      </c>
      <c r="C11" s="37" t="s">
        <v>48</v>
      </c>
      <c r="D11" s="37" t="s">
        <v>49</v>
      </c>
      <c r="E11" s="37" t="s">
        <v>80</v>
      </c>
      <c r="F11" s="37" t="s">
        <v>81</v>
      </c>
      <c r="G11" s="37" t="s">
        <v>82</v>
      </c>
      <c r="H11" s="35"/>
      <c r="I11" s="35"/>
      <c r="J11" s="35"/>
      <c r="K11" s="35"/>
      <c r="L11" s="35"/>
      <c r="M11" s="35"/>
      <c r="N11" s="35"/>
      <c r="O11" s="35"/>
      <c r="P11" s="35"/>
      <c r="Q11" s="35"/>
      <c r="R11" s="35"/>
      <c r="S11" s="35"/>
      <c r="T11" s="35"/>
      <c r="U11" s="35"/>
      <c r="V11" s="35"/>
      <c r="W11" s="35"/>
      <c r="X11" s="35"/>
      <c r="Y11" s="35"/>
      <c r="Z11" s="35"/>
    </row>
    <row r="12">
      <c r="A12" s="36" t="s">
        <v>83</v>
      </c>
      <c r="B12" s="37" t="s">
        <v>47</v>
      </c>
      <c r="C12" s="37" t="s">
        <v>48</v>
      </c>
      <c r="D12" s="37" t="s">
        <v>49</v>
      </c>
      <c r="E12" s="37" t="s">
        <v>84</v>
      </c>
      <c r="F12" s="37" t="s">
        <v>85</v>
      </c>
      <c r="G12" s="37" t="s">
        <v>86</v>
      </c>
      <c r="H12" s="35"/>
      <c r="I12" s="35"/>
      <c r="J12" s="35"/>
      <c r="K12" s="35"/>
      <c r="L12" s="35"/>
      <c r="M12" s="35"/>
      <c r="N12" s="35"/>
      <c r="O12" s="35"/>
      <c r="P12" s="35"/>
      <c r="Q12" s="35"/>
      <c r="R12" s="35"/>
      <c r="S12" s="35"/>
      <c r="T12" s="35"/>
      <c r="U12" s="35"/>
      <c r="V12" s="35"/>
      <c r="W12" s="35"/>
      <c r="X12" s="35"/>
      <c r="Y12" s="35"/>
      <c r="Z12" s="35"/>
    </row>
    <row r="13">
      <c r="A13" s="36" t="s">
        <v>87</v>
      </c>
      <c r="B13" s="37" t="s">
        <v>88</v>
      </c>
      <c r="C13" s="37" t="s">
        <v>48</v>
      </c>
      <c r="D13" s="37" t="s">
        <v>49</v>
      </c>
      <c r="E13" s="37" t="s">
        <v>89</v>
      </c>
      <c r="F13" s="37" t="s">
        <v>90</v>
      </c>
      <c r="G13" s="37" t="s">
        <v>91</v>
      </c>
      <c r="H13" s="35"/>
      <c r="I13" s="35"/>
      <c r="J13" s="35"/>
      <c r="K13" s="35"/>
      <c r="L13" s="35"/>
      <c r="M13" s="35"/>
      <c r="N13" s="35"/>
      <c r="O13" s="35"/>
      <c r="P13" s="35"/>
      <c r="Q13" s="35"/>
      <c r="R13" s="35"/>
      <c r="S13" s="35"/>
      <c r="T13" s="35"/>
      <c r="U13" s="35"/>
      <c r="V13" s="35"/>
      <c r="W13" s="35"/>
      <c r="X13" s="35"/>
      <c r="Y13" s="35"/>
      <c r="Z13" s="35"/>
    </row>
    <row r="14">
      <c r="A14" s="36" t="s">
        <v>92</v>
      </c>
      <c r="B14" s="37" t="s">
        <v>88</v>
      </c>
      <c r="C14" s="37" t="s">
        <v>48</v>
      </c>
      <c r="D14" s="37" t="s">
        <v>49</v>
      </c>
      <c r="E14" s="37" t="s">
        <v>93</v>
      </c>
      <c r="F14" s="37" t="s">
        <v>94</v>
      </c>
      <c r="G14" s="37" t="s">
        <v>95</v>
      </c>
      <c r="H14" s="35"/>
      <c r="I14" s="35"/>
      <c r="J14" s="35"/>
      <c r="K14" s="35"/>
      <c r="L14" s="35"/>
      <c r="M14" s="35"/>
      <c r="N14" s="35"/>
      <c r="O14" s="35"/>
      <c r="P14" s="35"/>
      <c r="Q14" s="35"/>
      <c r="R14" s="35"/>
      <c r="S14" s="35"/>
      <c r="T14" s="35"/>
      <c r="U14" s="35"/>
      <c r="V14" s="35"/>
      <c r="W14" s="35"/>
      <c r="X14" s="35"/>
      <c r="Y14" s="35"/>
      <c r="Z14" s="35"/>
    </row>
    <row r="15">
      <c r="A15" s="36" t="s">
        <v>96</v>
      </c>
      <c r="B15" s="37" t="s">
        <v>47</v>
      </c>
      <c r="C15" s="37" t="s">
        <v>48</v>
      </c>
      <c r="D15" s="37" t="s">
        <v>49</v>
      </c>
      <c r="E15" s="37" t="s">
        <v>97</v>
      </c>
      <c r="F15" s="37" t="s">
        <v>55</v>
      </c>
      <c r="G15" s="37" t="s">
        <v>98</v>
      </c>
      <c r="H15" s="35"/>
      <c r="I15" s="35"/>
      <c r="J15" s="35"/>
      <c r="K15" s="35"/>
      <c r="L15" s="35"/>
      <c r="M15" s="35"/>
      <c r="N15" s="35"/>
      <c r="O15" s="35"/>
      <c r="P15" s="35"/>
      <c r="Q15" s="35"/>
      <c r="R15" s="35"/>
      <c r="S15" s="35"/>
      <c r="T15" s="35"/>
      <c r="U15" s="35"/>
      <c r="V15" s="35"/>
      <c r="W15" s="35"/>
      <c r="X15" s="35"/>
      <c r="Y15" s="35"/>
      <c r="Z15" s="35"/>
    </row>
    <row r="16">
      <c r="A16" s="36" t="s">
        <v>99</v>
      </c>
      <c r="B16" s="37" t="s">
        <v>47</v>
      </c>
      <c r="C16" s="37" t="s">
        <v>48</v>
      </c>
      <c r="D16" s="37" t="s">
        <v>49</v>
      </c>
      <c r="E16" s="37" t="s">
        <v>100</v>
      </c>
      <c r="F16" s="37" t="s">
        <v>101</v>
      </c>
      <c r="G16" s="37" t="s">
        <v>98</v>
      </c>
      <c r="H16" s="35"/>
      <c r="I16" s="35"/>
      <c r="J16" s="35"/>
      <c r="K16" s="35"/>
      <c r="L16" s="35"/>
      <c r="M16" s="35"/>
      <c r="N16" s="35"/>
      <c r="O16" s="35"/>
      <c r="P16" s="35"/>
      <c r="Q16" s="35"/>
      <c r="R16" s="35"/>
      <c r="S16" s="35"/>
      <c r="T16" s="35"/>
      <c r="U16" s="35"/>
      <c r="V16" s="35"/>
      <c r="W16" s="35"/>
      <c r="X16" s="35"/>
      <c r="Y16" s="35"/>
      <c r="Z16" s="35"/>
    </row>
    <row r="17">
      <c r="A17" s="36" t="s">
        <v>102</v>
      </c>
      <c r="B17" s="37" t="s">
        <v>47</v>
      </c>
      <c r="C17" s="37" t="s">
        <v>48</v>
      </c>
      <c r="D17" s="37" t="s">
        <v>49</v>
      </c>
      <c r="E17" s="37" t="s">
        <v>103</v>
      </c>
      <c r="F17" s="37" t="s">
        <v>61</v>
      </c>
      <c r="G17" s="37" t="s">
        <v>104</v>
      </c>
      <c r="H17" s="35"/>
      <c r="I17" s="35"/>
      <c r="J17" s="35"/>
      <c r="K17" s="35"/>
      <c r="L17" s="35"/>
      <c r="M17" s="35"/>
      <c r="N17" s="35"/>
      <c r="O17" s="35"/>
      <c r="P17" s="35"/>
      <c r="Q17" s="35"/>
      <c r="R17" s="35"/>
      <c r="S17" s="35"/>
      <c r="T17" s="35"/>
      <c r="U17" s="35"/>
      <c r="V17" s="35"/>
      <c r="W17" s="35"/>
      <c r="X17" s="35"/>
      <c r="Y17" s="35"/>
      <c r="Z17" s="35"/>
    </row>
    <row r="18">
      <c r="A18" s="36" t="s">
        <v>105</v>
      </c>
      <c r="B18" s="37" t="s">
        <v>47</v>
      </c>
      <c r="C18" s="37" t="s">
        <v>48</v>
      </c>
      <c r="D18" s="37" t="s">
        <v>49</v>
      </c>
      <c r="E18" s="37" t="s">
        <v>106</v>
      </c>
      <c r="F18" s="37" t="s">
        <v>107</v>
      </c>
      <c r="G18" s="37" t="s">
        <v>108</v>
      </c>
      <c r="H18" s="35"/>
      <c r="I18" s="35"/>
      <c r="J18" s="35"/>
      <c r="K18" s="35"/>
      <c r="L18" s="35"/>
      <c r="M18" s="35"/>
      <c r="N18" s="35"/>
      <c r="O18" s="35"/>
      <c r="P18" s="35"/>
      <c r="Q18" s="35"/>
      <c r="R18" s="35"/>
      <c r="S18" s="35"/>
      <c r="T18" s="35"/>
      <c r="U18" s="35"/>
      <c r="V18" s="35"/>
      <c r="W18" s="35"/>
      <c r="X18" s="35"/>
      <c r="Y18" s="35"/>
      <c r="Z18" s="35"/>
    </row>
    <row r="19">
      <c r="A19" s="36" t="s">
        <v>109</v>
      </c>
      <c r="B19" s="37" t="s">
        <v>47</v>
      </c>
      <c r="C19" s="37" t="s">
        <v>48</v>
      </c>
      <c r="D19" s="37" t="s">
        <v>49</v>
      </c>
      <c r="E19" s="37" t="s">
        <v>110</v>
      </c>
      <c r="F19" s="37" t="s">
        <v>74</v>
      </c>
      <c r="G19" s="37" t="s">
        <v>111</v>
      </c>
      <c r="H19" s="35"/>
      <c r="I19" s="35"/>
      <c r="J19" s="35"/>
      <c r="K19" s="35"/>
      <c r="L19" s="35"/>
      <c r="M19" s="35"/>
      <c r="N19" s="35"/>
      <c r="O19" s="35"/>
      <c r="P19" s="35"/>
      <c r="Q19" s="35"/>
      <c r="R19" s="35"/>
      <c r="S19" s="35"/>
      <c r="T19" s="35"/>
      <c r="U19" s="35"/>
      <c r="V19" s="35"/>
      <c r="W19" s="35"/>
      <c r="X19" s="35"/>
      <c r="Y19" s="35"/>
      <c r="Z19" s="35"/>
    </row>
    <row r="20">
      <c r="A20" s="36" t="s">
        <v>112</v>
      </c>
      <c r="B20" s="37" t="s">
        <v>47</v>
      </c>
      <c r="C20" s="37" t="s">
        <v>48</v>
      </c>
      <c r="D20" s="37" t="s">
        <v>49</v>
      </c>
      <c r="E20" s="37" t="s">
        <v>113</v>
      </c>
      <c r="F20" s="37" t="s">
        <v>78</v>
      </c>
      <c r="G20" s="37" t="s">
        <v>111</v>
      </c>
      <c r="H20" s="35"/>
      <c r="I20" s="35"/>
      <c r="J20" s="35"/>
      <c r="K20" s="35"/>
      <c r="L20" s="35"/>
      <c r="M20" s="35"/>
      <c r="N20" s="35"/>
      <c r="O20" s="35"/>
      <c r="P20" s="35"/>
      <c r="Q20" s="35"/>
      <c r="R20" s="35"/>
      <c r="S20" s="35"/>
      <c r="T20" s="35"/>
      <c r="U20" s="35"/>
      <c r="V20" s="35"/>
      <c r="W20" s="35"/>
      <c r="X20" s="35"/>
      <c r="Y20" s="35"/>
      <c r="Z20" s="35"/>
    </row>
    <row r="21">
      <c r="A21" s="36" t="s">
        <v>114</v>
      </c>
      <c r="B21" s="37" t="s">
        <v>47</v>
      </c>
      <c r="C21" s="37" t="s">
        <v>48</v>
      </c>
      <c r="D21" s="37" t="s">
        <v>49</v>
      </c>
      <c r="E21" s="37" t="s">
        <v>80</v>
      </c>
      <c r="F21" s="37" t="s">
        <v>81</v>
      </c>
      <c r="G21" s="37" t="s">
        <v>115</v>
      </c>
      <c r="H21" s="35"/>
      <c r="I21" s="35"/>
      <c r="J21" s="35"/>
      <c r="K21" s="35"/>
      <c r="L21" s="35"/>
      <c r="M21" s="35"/>
      <c r="N21" s="35"/>
      <c r="O21" s="35"/>
      <c r="P21" s="35"/>
      <c r="Q21" s="35"/>
      <c r="R21" s="35"/>
      <c r="S21" s="35"/>
      <c r="T21" s="35"/>
      <c r="U21" s="35"/>
      <c r="V21" s="35"/>
      <c r="W21" s="35"/>
      <c r="X21" s="35"/>
      <c r="Y21" s="35"/>
      <c r="Z21" s="35"/>
    </row>
    <row r="22">
      <c r="A22" s="36" t="s">
        <v>116</v>
      </c>
      <c r="B22" s="37" t="s">
        <v>47</v>
      </c>
      <c r="C22" s="37" t="s">
        <v>48</v>
      </c>
      <c r="D22" s="37" t="s">
        <v>49</v>
      </c>
      <c r="E22" s="37" t="s">
        <v>117</v>
      </c>
      <c r="F22" s="37" t="s">
        <v>118</v>
      </c>
      <c r="G22" s="37" t="s">
        <v>119</v>
      </c>
      <c r="H22" s="35"/>
      <c r="I22" s="35"/>
      <c r="J22" s="35"/>
      <c r="K22" s="35"/>
      <c r="L22" s="35"/>
      <c r="M22" s="35"/>
      <c r="N22" s="35"/>
      <c r="O22" s="35"/>
      <c r="P22" s="35"/>
      <c r="Q22" s="35"/>
      <c r="R22" s="35"/>
      <c r="S22" s="35"/>
      <c r="T22" s="35"/>
      <c r="U22" s="35"/>
      <c r="V22" s="35"/>
      <c r="W22" s="35"/>
      <c r="X22" s="35"/>
      <c r="Y22" s="35"/>
      <c r="Z22" s="35"/>
    </row>
    <row r="23">
      <c r="A23" s="36" t="s">
        <v>120</v>
      </c>
      <c r="B23" s="37" t="s">
        <v>88</v>
      </c>
      <c r="C23" s="37" t="s">
        <v>48</v>
      </c>
      <c r="D23" s="37" t="s">
        <v>49</v>
      </c>
      <c r="E23" s="37" t="s">
        <v>89</v>
      </c>
      <c r="F23" s="37" t="s">
        <v>90</v>
      </c>
      <c r="G23" s="37" t="s">
        <v>91</v>
      </c>
      <c r="H23" s="35"/>
      <c r="I23" s="35"/>
      <c r="J23" s="35"/>
      <c r="K23" s="35"/>
      <c r="L23" s="35"/>
      <c r="M23" s="35"/>
      <c r="N23" s="35"/>
      <c r="O23" s="35"/>
      <c r="P23" s="35"/>
      <c r="Q23" s="35"/>
      <c r="R23" s="35"/>
      <c r="S23" s="35"/>
      <c r="T23" s="35"/>
      <c r="U23" s="35"/>
      <c r="V23" s="35"/>
      <c r="W23" s="35"/>
      <c r="X23" s="35"/>
      <c r="Y23" s="35"/>
      <c r="Z23" s="35"/>
    </row>
    <row r="24">
      <c r="A24" s="36" t="s">
        <v>121</v>
      </c>
      <c r="B24" s="37" t="s">
        <v>47</v>
      </c>
      <c r="C24" s="37" t="s">
        <v>48</v>
      </c>
      <c r="D24" s="37" t="s">
        <v>49</v>
      </c>
      <c r="E24" s="37" t="s">
        <v>122</v>
      </c>
      <c r="F24" s="37" t="s">
        <v>123</v>
      </c>
      <c r="G24" s="37" t="s">
        <v>124</v>
      </c>
      <c r="H24" s="35"/>
      <c r="I24" s="35"/>
      <c r="J24" s="35"/>
      <c r="K24" s="35"/>
      <c r="L24" s="35"/>
      <c r="M24" s="35"/>
      <c r="N24" s="35"/>
      <c r="O24" s="35"/>
      <c r="P24" s="35"/>
      <c r="Q24" s="35"/>
      <c r="R24" s="35"/>
      <c r="S24" s="35"/>
      <c r="T24" s="35"/>
      <c r="U24" s="35"/>
      <c r="V24" s="35"/>
      <c r="W24" s="35"/>
      <c r="X24" s="35"/>
      <c r="Y24" s="35"/>
      <c r="Z24" s="35"/>
    </row>
    <row r="25">
      <c r="A25" s="36" t="s">
        <v>125</v>
      </c>
      <c r="B25" s="37" t="s">
        <v>47</v>
      </c>
      <c r="C25" s="37" t="s">
        <v>48</v>
      </c>
      <c r="D25" s="37" t="s">
        <v>49</v>
      </c>
      <c r="E25" s="37" t="s">
        <v>126</v>
      </c>
      <c r="F25" s="37" t="s">
        <v>127</v>
      </c>
      <c r="G25" s="37" t="s">
        <v>128</v>
      </c>
      <c r="H25" s="35"/>
      <c r="I25" s="35"/>
      <c r="J25" s="35"/>
      <c r="K25" s="35"/>
      <c r="L25" s="35"/>
      <c r="M25" s="35"/>
      <c r="N25" s="35"/>
      <c r="O25" s="35"/>
      <c r="P25" s="35"/>
      <c r="Q25" s="35"/>
      <c r="R25" s="35"/>
      <c r="S25" s="35"/>
      <c r="T25" s="35"/>
      <c r="U25" s="35"/>
      <c r="V25" s="35"/>
      <c r="W25" s="35"/>
      <c r="X25" s="35"/>
      <c r="Y25" s="35"/>
      <c r="Z25" s="35"/>
    </row>
    <row r="26">
      <c r="A26" s="36" t="s">
        <v>129</v>
      </c>
      <c r="B26" s="37" t="s">
        <v>47</v>
      </c>
      <c r="C26" s="37" t="s">
        <v>48</v>
      </c>
      <c r="D26" s="37" t="s">
        <v>49</v>
      </c>
      <c r="E26" s="37" t="s">
        <v>130</v>
      </c>
      <c r="F26" s="37" t="s">
        <v>131</v>
      </c>
      <c r="G26" s="37" t="s">
        <v>132</v>
      </c>
      <c r="H26" s="35"/>
      <c r="I26" s="35"/>
      <c r="J26" s="35"/>
      <c r="K26" s="35"/>
      <c r="L26" s="35"/>
      <c r="M26" s="35"/>
      <c r="N26" s="35"/>
      <c r="O26" s="35"/>
      <c r="P26" s="35"/>
      <c r="Q26" s="35"/>
      <c r="R26" s="35"/>
      <c r="S26" s="35"/>
      <c r="T26" s="35"/>
      <c r="U26" s="35"/>
      <c r="V26" s="35"/>
      <c r="W26" s="35"/>
      <c r="X26" s="35"/>
      <c r="Y26" s="35"/>
      <c r="Z26" s="35"/>
    </row>
    <row r="27">
      <c r="A27" s="36" t="s">
        <v>133</v>
      </c>
      <c r="B27" s="37" t="s">
        <v>47</v>
      </c>
      <c r="C27" s="37" t="s">
        <v>48</v>
      </c>
      <c r="D27" s="37" t="s">
        <v>49</v>
      </c>
      <c r="E27" s="37" t="s">
        <v>134</v>
      </c>
      <c r="F27" s="37" t="s">
        <v>135</v>
      </c>
      <c r="G27" s="37" t="s">
        <v>136</v>
      </c>
      <c r="H27" s="35"/>
      <c r="I27" s="35"/>
      <c r="J27" s="35"/>
      <c r="K27" s="35"/>
      <c r="L27" s="35"/>
      <c r="M27" s="35"/>
      <c r="N27" s="35"/>
      <c r="O27" s="35"/>
      <c r="P27" s="35"/>
      <c r="Q27" s="35"/>
      <c r="R27" s="35"/>
      <c r="S27" s="35"/>
      <c r="T27" s="35"/>
      <c r="U27" s="35"/>
      <c r="V27" s="35"/>
      <c r="W27" s="35"/>
      <c r="X27" s="35"/>
      <c r="Y27" s="35"/>
      <c r="Z27" s="35"/>
    </row>
    <row r="28">
      <c r="A28" s="36" t="s">
        <v>137</v>
      </c>
      <c r="B28" s="37" t="s">
        <v>47</v>
      </c>
      <c r="C28" s="37" t="s">
        <v>48</v>
      </c>
      <c r="D28" s="37" t="s">
        <v>49</v>
      </c>
      <c r="E28" s="37" t="s">
        <v>138</v>
      </c>
      <c r="F28" s="37" t="s">
        <v>139</v>
      </c>
      <c r="G28" s="37" t="s">
        <v>140</v>
      </c>
      <c r="H28" s="35"/>
      <c r="I28" s="35"/>
      <c r="J28" s="35"/>
      <c r="K28" s="35"/>
      <c r="L28" s="35"/>
      <c r="M28" s="35"/>
      <c r="N28" s="35"/>
      <c r="O28" s="35"/>
      <c r="P28" s="35"/>
      <c r="Q28" s="35"/>
      <c r="R28" s="35"/>
      <c r="S28" s="35"/>
      <c r="T28" s="35"/>
      <c r="U28" s="35"/>
      <c r="V28" s="35"/>
      <c r="W28" s="35"/>
      <c r="X28" s="35"/>
      <c r="Y28" s="35"/>
      <c r="Z28" s="35"/>
    </row>
    <row r="29">
      <c r="A29" s="36" t="s">
        <v>141</v>
      </c>
      <c r="B29" s="37" t="s">
        <v>47</v>
      </c>
      <c r="C29" s="37" t="s">
        <v>48</v>
      </c>
      <c r="D29" s="37" t="s">
        <v>49</v>
      </c>
      <c r="E29" s="37" t="s">
        <v>142</v>
      </c>
      <c r="F29" s="37" t="s">
        <v>143</v>
      </c>
      <c r="G29" s="37" t="s">
        <v>140</v>
      </c>
      <c r="H29" s="35"/>
      <c r="I29" s="35"/>
      <c r="J29" s="35"/>
      <c r="K29" s="35"/>
      <c r="L29" s="35"/>
      <c r="M29" s="35"/>
      <c r="N29" s="35"/>
      <c r="O29" s="35"/>
      <c r="P29" s="35"/>
      <c r="Q29" s="35"/>
      <c r="R29" s="35"/>
      <c r="S29" s="35"/>
      <c r="T29" s="35"/>
      <c r="U29" s="35"/>
      <c r="V29" s="35"/>
      <c r="W29" s="35"/>
      <c r="X29" s="35"/>
      <c r="Y29" s="35"/>
      <c r="Z29" s="35"/>
    </row>
    <row r="30">
      <c r="A30" s="36" t="s">
        <v>144</v>
      </c>
      <c r="B30" s="37" t="s">
        <v>47</v>
      </c>
      <c r="C30" s="37" t="s">
        <v>48</v>
      </c>
      <c r="D30" s="37" t="s">
        <v>49</v>
      </c>
      <c r="E30" s="37" t="s">
        <v>145</v>
      </c>
      <c r="F30" s="37" t="s">
        <v>146</v>
      </c>
      <c r="G30" s="37" t="s">
        <v>140</v>
      </c>
      <c r="H30" s="35"/>
      <c r="I30" s="35"/>
      <c r="J30" s="35"/>
      <c r="K30" s="35"/>
      <c r="L30" s="35"/>
      <c r="M30" s="35"/>
      <c r="N30" s="35"/>
      <c r="O30" s="35"/>
      <c r="P30" s="35"/>
      <c r="Q30" s="35"/>
      <c r="R30" s="35"/>
      <c r="S30" s="35"/>
      <c r="T30" s="35"/>
      <c r="U30" s="35"/>
      <c r="V30" s="35"/>
      <c r="W30" s="35"/>
      <c r="X30" s="35"/>
      <c r="Y30" s="35"/>
      <c r="Z30" s="35"/>
    </row>
    <row r="31">
      <c r="A31" s="36" t="s">
        <v>147</v>
      </c>
      <c r="B31" s="37" t="s">
        <v>47</v>
      </c>
      <c r="C31" s="37" t="s">
        <v>48</v>
      </c>
      <c r="D31" s="37" t="s">
        <v>49</v>
      </c>
      <c r="E31" s="37" t="s">
        <v>148</v>
      </c>
      <c r="F31" s="37" t="s">
        <v>149</v>
      </c>
      <c r="G31" s="37" t="s">
        <v>140</v>
      </c>
      <c r="H31" s="35"/>
      <c r="I31" s="35"/>
      <c r="J31" s="35"/>
      <c r="K31" s="35"/>
      <c r="L31" s="35"/>
      <c r="M31" s="35"/>
      <c r="N31" s="35"/>
      <c r="O31" s="35"/>
      <c r="P31" s="35"/>
      <c r="Q31" s="35"/>
      <c r="R31" s="35"/>
      <c r="S31" s="35"/>
      <c r="T31" s="35"/>
      <c r="U31" s="35"/>
      <c r="V31" s="35"/>
      <c r="W31" s="35"/>
      <c r="X31" s="35"/>
      <c r="Y31" s="35"/>
      <c r="Z31" s="35"/>
    </row>
    <row r="32">
      <c r="A32" s="36" t="s">
        <v>150</v>
      </c>
      <c r="B32" s="37" t="s">
        <v>47</v>
      </c>
      <c r="C32" s="37" t="s">
        <v>48</v>
      </c>
      <c r="D32" s="37" t="s">
        <v>49</v>
      </c>
      <c r="E32" s="37" t="s">
        <v>151</v>
      </c>
      <c r="F32" s="37" t="s">
        <v>152</v>
      </c>
      <c r="G32" s="37" t="s">
        <v>140</v>
      </c>
      <c r="H32" s="35"/>
      <c r="I32" s="35"/>
      <c r="J32" s="35"/>
      <c r="K32" s="35"/>
      <c r="L32" s="35"/>
      <c r="M32" s="35"/>
      <c r="N32" s="35"/>
      <c r="O32" s="35"/>
      <c r="P32" s="35"/>
      <c r="Q32" s="35"/>
      <c r="R32" s="35"/>
      <c r="S32" s="35"/>
      <c r="T32" s="35"/>
      <c r="U32" s="35"/>
      <c r="V32" s="35"/>
      <c r="W32" s="35"/>
      <c r="X32" s="35"/>
      <c r="Y32" s="35"/>
      <c r="Z32" s="35"/>
    </row>
    <row r="33">
      <c r="A33" s="36" t="s">
        <v>153</v>
      </c>
      <c r="B33" s="37" t="s">
        <v>47</v>
      </c>
      <c r="C33" s="37" t="s">
        <v>48</v>
      </c>
      <c r="D33" s="37" t="s">
        <v>49</v>
      </c>
      <c r="E33" s="37" t="s">
        <v>154</v>
      </c>
      <c r="F33" s="37" t="s">
        <v>155</v>
      </c>
      <c r="G33" s="37" t="s">
        <v>140</v>
      </c>
      <c r="H33" s="35"/>
      <c r="I33" s="35"/>
      <c r="J33" s="35"/>
      <c r="K33" s="35"/>
      <c r="L33" s="35"/>
      <c r="M33" s="35"/>
      <c r="N33" s="35"/>
      <c r="O33" s="35"/>
      <c r="P33" s="35"/>
      <c r="Q33" s="35"/>
      <c r="R33" s="35"/>
      <c r="S33" s="35"/>
      <c r="T33" s="35"/>
      <c r="U33" s="35"/>
      <c r="V33" s="35"/>
      <c r="W33" s="35"/>
      <c r="X33" s="35"/>
      <c r="Y33" s="35"/>
      <c r="Z33" s="35"/>
    </row>
    <row r="34">
      <c r="A34" s="36" t="s">
        <v>156</v>
      </c>
      <c r="B34" s="37" t="s">
        <v>47</v>
      </c>
      <c r="C34" s="37" t="s">
        <v>48</v>
      </c>
      <c r="D34" s="37" t="s">
        <v>49</v>
      </c>
      <c r="E34" s="37" t="s">
        <v>157</v>
      </c>
      <c r="F34" s="37" t="s">
        <v>158</v>
      </c>
      <c r="G34" s="37" t="s">
        <v>140</v>
      </c>
      <c r="H34" s="35"/>
      <c r="I34" s="35"/>
      <c r="J34" s="35"/>
      <c r="K34" s="35"/>
      <c r="L34" s="35"/>
      <c r="M34" s="35"/>
      <c r="N34" s="35"/>
      <c r="O34" s="35"/>
      <c r="P34" s="35"/>
      <c r="Q34" s="35"/>
      <c r="R34" s="35"/>
      <c r="S34" s="35"/>
      <c r="T34" s="35"/>
      <c r="U34" s="35"/>
      <c r="V34" s="35"/>
      <c r="W34" s="35"/>
      <c r="X34" s="35"/>
      <c r="Y34" s="35"/>
      <c r="Z34" s="35"/>
    </row>
    <row r="35">
      <c r="A35" s="36" t="s">
        <v>159</v>
      </c>
      <c r="B35" s="37" t="s">
        <v>47</v>
      </c>
      <c r="C35" s="37" t="s">
        <v>48</v>
      </c>
      <c r="D35" s="37" t="s">
        <v>49</v>
      </c>
      <c r="E35" s="37" t="s">
        <v>160</v>
      </c>
      <c r="F35" s="37" t="s">
        <v>161</v>
      </c>
      <c r="G35" s="37" t="s">
        <v>140</v>
      </c>
      <c r="H35" s="35"/>
      <c r="I35" s="35"/>
      <c r="J35" s="35"/>
      <c r="K35" s="35"/>
      <c r="L35" s="35"/>
      <c r="M35" s="35"/>
      <c r="N35" s="35"/>
      <c r="O35" s="35"/>
      <c r="P35" s="35"/>
      <c r="Q35" s="35"/>
      <c r="R35" s="35"/>
      <c r="S35" s="35"/>
      <c r="T35" s="35"/>
      <c r="U35" s="35"/>
      <c r="V35" s="35"/>
      <c r="W35" s="35"/>
      <c r="X35" s="35"/>
      <c r="Y35" s="35"/>
      <c r="Z35" s="35"/>
    </row>
    <row r="36">
      <c r="A36" s="36" t="s">
        <v>162</v>
      </c>
      <c r="B36" s="37" t="s">
        <v>47</v>
      </c>
      <c r="C36" s="37" t="s">
        <v>48</v>
      </c>
      <c r="D36" s="37" t="s">
        <v>49</v>
      </c>
      <c r="E36" s="37" t="s">
        <v>163</v>
      </c>
      <c r="F36" s="37" t="s">
        <v>164</v>
      </c>
      <c r="G36" s="37" t="s">
        <v>140</v>
      </c>
      <c r="H36" s="35"/>
      <c r="I36" s="35"/>
      <c r="J36" s="35"/>
      <c r="K36" s="35"/>
      <c r="L36" s="35"/>
      <c r="M36" s="35"/>
      <c r="N36" s="35"/>
      <c r="O36" s="35"/>
      <c r="P36" s="35"/>
      <c r="Q36" s="35"/>
      <c r="R36" s="35"/>
      <c r="S36" s="35"/>
      <c r="T36" s="35"/>
      <c r="U36" s="35"/>
      <c r="V36" s="35"/>
      <c r="W36" s="35"/>
      <c r="X36" s="35"/>
      <c r="Y36" s="35"/>
      <c r="Z36" s="35"/>
    </row>
    <row r="37">
      <c r="A37" s="36" t="s">
        <v>165</v>
      </c>
      <c r="B37" s="37" t="s">
        <v>47</v>
      </c>
      <c r="C37" s="37" t="s">
        <v>48</v>
      </c>
      <c r="D37" s="37" t="s">
        <v>49</v>
      </c>
      <c r="E37" s="37" t="s">
        <v>166</v>
      </c>
      <c r="F37" s="37" t="s">
        <v>167</v>
      </c>
      <c r="G37" s="37" t="s">
        <v>140</v>
      </c>
      <c r="H37" s="35"/>
      <c r="I37" s="35"/>
      <c r="J37" s="35"/>
      <c r="K37" s="35"/>
      <c r="L37" s="35"/>
      <c r="M37" s="35"/>
      <c r="N37" s="35"/>
      <c r="O37" s="35"/>
      <c r="P37" s="35"/>
      <c r="Q37" s="35"/>
      <c r="R37" s="35"/>
      <c r="S37" s="35"/>
      <c r="T37" s="35"/>
      <c r="U37" s="35"/>
      <c r="V37" s="35"/>
      <c r="W37" s="35"/>
      <c r="X37" s="35"/>
      <c r="Y37" s="35"/>
      <c r="Z37" s="35"/>
    </row>
    <row r="38">
      <c r="A38" s="36" t="s">
        <v>168</v>
      </c>
      <c r="B38" s="37" t="s">
        <v>47</v>
      </c>
      <c r="C38" s="37" t="s">
        <v>48</v>
      </c>
      <c r="D38" s="37" t="s">
        <v>49</v>
      </c>
      <c r="E38" s="37" t="s">
        <v>169</v>
      </c>
      <c r="F38" s="37" t="s">
        <v>170</v>
      </c>
      <c r="G38" s="37" t="s">
        <v>140</v>
      </c>
      <c r="H38" s="35"/>
      <c r="I38" s="35"/>
      <c r="J38" s="35"/>
      <c r="K38" s="35"/>
      <c r="L38" s="35"/>
      <c r="M38" s="35"/>
      <c r="N38" s="35"/>
      <c r="O38" s="35"/>
      <c r="P38" s="35"/>
      <c r="Q38" s="35"/>
      <c r="R38" s="35"/>
      <c r="S38" s="35"/>
      <c r="T38" s="35"/>
      <c r="U38" s="35"/>
      <c r="V38" s="35"/>
      <c r="W38" s="35"/>
      <c r="X38" s="35"/>
      <c r="Y38" s="35"/>
      <c r="Z38" s="35"/>
    </row>
    <row r="39">
      <c r="A39" s="36" t="s">
        <v>171</v>
      </c>
      <c r="B39" s="37" t="s">
        <v>47</v>
      </c>
      <c r="C39" s="37" t="s">
        <v>48</v>
      </c>
      <c r="D39" s="37" t="s">
        <v>49</v>
      </c>
      <c r="E39" s="37" t="s">
        <v>172</v>
      </c>
      <c r="F39" s="37" t="s">
        <v>173</v>
      </c>
      <c r="G39" s="37" t="s">
        <v>174</v>
      </c>
      <c r="H39" s="35"/>
      <c r="I39" s="35"/>
      <c r="J39" s="35"/>
      <c r="K39" s="35"/>
      <c r="L39" s="35"/>
      <c r="M39" s="35"/>
      <c r="N39" s="35"/>
      <c r="O39" s="35"/>
      <c r="P39" s="35"/>
      <c r="Q39" s="35"/>
      <c r="R39" s="35"/>
      <c r="S39" s="35"/>
      <c r="T39" s="35"/>
      <c r="U39" s="35"/>
      <c r="V39" s="35"/>
      <c r="W39" s="35"/>
      <c r="X39" s="35"/>
      <c r="Y39" s="35"/>
      <c r="Z39" s="35"/>
    </row>
    <row r="40">
      <c r="A40" s="36" t="s">
        <v>175</v>
      </c>
      <c r="B40" s="37" t="s">
        <v>47</v>
      </c>
      <c r="C40" s="37" t="s">
        <v>48</v>
      </c>
      <c r="D40" s="37" t="s">
        <v>49</v>
      </c>
      <c r="E40" s="37" t="s">
        <v>176</v>
      </c>
      <c r="F40" s="37" t="s">
        <v>173</v>
      </c>
      <c r="G40" s="37" t="s">
        <v>174</v>
      </c>
      <c r="H40" s="35"/>
      <c r="I40" s="35"/>
      <c r="J40" s="35"/>
      <c r="K40" s="35"/>
      <c r="L40" s="35"/>
      <c r="M40" s="35"/>
      <c r="N40" s="35"/>
      <c r="O40" s="35"/>
      <c r="P40" s="35"/>
      <c r="Q40" s="35"/>
      <c r="R40" s="35"/>
      <c r="S40" s="35"/>
      <c r="T40" s="35"/>
      <c r="U40" s="35"/>
      <c r="V40" s="35"/>
      <c r="W40" s="35"/>
      <c r="X40" s="35"/>
      <c r="Y40" s="35"/>
      <c r="Z40" s="35"/>
    </row>
    <row r="41">
      <c r="A41" s="36" t="s">
        <v>177</v>
      </c>
      <c r="B41" s="37" t="s">
        <v>47</v>
      </c>
      <c r="C41" s="37" t="s">
        <v>48</v>
      </c>
      <c r="D41" s="37" t="s">
        <v>49</v>
      </c>
      <c r="E41" s="38" t="s">
        <v>178</v>
      </c>
      <c r="F41" s="38" t="s">
        <v>179</v>
      </c>
      <c r="G41" s="38" t="s">
        <v>180</v>
      </c>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14"/>
    <col customWidth="1" min="2" max="2" width="15.14"/>
    <col customWidth="1" min="4" max="4" width="49.0"/>
    <col customWidth="1" min="5" max="5" width="37.29"/>
    <col customWidth="1" min="7" max="7" width="14.14"/>
    <col customWidth="1" min="8" max="8" width="11.29"/>
    <col customWidth="1" min="9" max="9" width="10.43"/>
    <col customWidth="1" min="10" max="10" width="33.29"/>
    <col customWidth="1" min="11" max="11" width="11.86"/>
    <col customWidth="1" min="12" max="12" width="10.29"/>
    <col customWidth="1" min="15" max="15" width="17.43"/>
  </cols>
  <sheetData>
    <row r="1">
      <c r="A1" s="39"/>
      <c r="B1" s="39"/>
      <c r="C1" s="39"/>
      <c r="D1" s="39"/>
      <c r="E1" s="39"/>
      <c r="F1" s="39"/>
      <c r="G1" s="39"/>
      <c r="H1" s="39"/>
      <c r="I1" s="39"/>
      <c r="J1" s="39"/>
      <c r="K1" s="40"/>
      <c r="L1" s="40"/>
      <c r="M1" s="40"/>
      <c r="N1" s="40"/>
      <c r="O1" s="40"/>
      <c r="P1" s="40"/>
      <c r="Q1" s="40"/>
      <c r="R1" s="40"/>
      <c r="S1" s="40"/>
      <c r="T1" s="40"/>
      <c r="U1" s="40"/>
      <c r="V1" s="40"/>
      <c r="W1" s="40"/>
      <c r="X1" s="40"/>
      <c r="Y1" s="40"/>
      <c r="Z1" s="40"/>
    </row>
    <row r="2">
      <c r="A2" s="39"/>
      <c r="B2" s="39"/>
      <c r="C2" s="39"/>
      <c r="D2" s="39"/>
      <c r="E2" s="39"/>
      <c r="F2" s="39"/>
      <c r="G2" s="39"/>
      <c r="H2" s="39"/>
      <c r="I2" s="39"/>
      <c r="J2" s="39"/>
      <c r="K2" s="41"/>
      <c r="L2" s="42"/>
      <c r="M2" s="42"/>
      <c r="N2" s="42"/>
      <c r="O2" s="9"/>
      <c r="P2" s="40"/>
      <c r="Q2" s="40"/>
      <c r="R2" s="40"/>
      <c r="S2" s="40"/>
      <c r="T2" s="40"/>
      <c r="U2" s="40"/>
      <c r="V2" s="40"/>
      <c r="W2" s="40"/>
      <c r="X2" s="40"/>
      <c r="Y2" s="40"/>
      <c r="Z2" s="40"/>
    </row>
    <row r="3">
      <c r="A3" s="39"/>
      <c r="B3" s="39"/>
      <c r="C3" s="39"/>
      <c r="D3" s="39"/>
      <c r="E3" s="39"/>
      <c r="F3" s="39"/>
      <c r="G3" s="39"/>
      <c r="H3" s="39"/>
      <c r="I3" s="39"/>
      <c r="J3" s="39"/>
      <c r="K3" s="43" t="s">
        <v>181</v>
      </c>
      <c r="L3" s="43" t="s">
        <v>182</v>
      </c>
      <c r="M3" s="44" t="s">
        <v>183</v>
      </c>
      <c r="N3" s="42"/>
      <c r="O3" s="9"/>
      <c r="P3" s="40"/>
      <c r="Q3" s="40"/>
      <c r="R3" s="40"/>
      <c r="S3" s="40"/>
      <c r="T3" s="40"/>
      <c r="U3" s="40"/>
      <c r="V3" s="40"/>
      <c r="W3" s="40"/>
      <c r="X3" s="40"/>
      <c r="Y3" s="40"/>
      <c r="Z3" s="40"/>
    </row>
    <row r="4">
      <c r="A4" s="45" t="s">
        <v>184</v>
      </c>
      <c r="B4" s="45" t="s">
        <v>33</v>
      </c>
      <c r="C4" s="45" t="s">
        <v>41</v>
      </c>
      <c r="D4" s="45" t="s">
        <v>185</v>
      </c>
      <c r="E4" s="45" t="s">
        <v>44</v>
      </c>
      <c r="F4" s="45" t="s">
        <v>186</v>
      </c>
      <c r="G4" s="45" t="s">
        <v>187</v>
      </c>
      <c r="H4" s="45" t="s">
        <v>188</v>
      </c>
      <c r="I4" s="45" t="s">
        <v>189</v>
      </c>
      <c r="J4" s="45" t="s">
        <v>190</v>
      </c>
      <c r="K4" s="46"/>
      <c r="L4" s="46"/>
      <c r="M4" s="47" t="s">
        <v>191</v>
      </c>
      <c r="N4" s="47" t="s">
        <v>192</v>
      </c>
      <c r="O4" s="47" t="s">
        <v>193</v>
      </c>
      <c r="P4" s="40"/>
      <c r="Q4" s="40"/>
      <c r="R4" s="40"/>
      <c r="S4" s="40"/>
      <c r="T4" s="40"/>
      <c r="U4" s="40"/>
      <c r="V4" s="40"/>
      <c r="W4" s="40"/>
      <c r="X4" s="40"/>
      <c r="Y4" s="40"/>
      <c r="Z4" s="40"/>
    </row>
    <row r="5">
      <c r="A5" s="48" t="s">
        <v>194</v>
      </c>
      <c r="B5" s="48" t="s">
        <v>195</v>
      </c>
      <c r="C5" s="48" t="s">
        <v>196</v>
      </c>
      <c r="D5" s="48" t="s">
        <v>197</v>
      </c>
      <c r="E5" s="48" t="s">
        <v>198</v>
      </c>
      <c r="F5" s="49" t="s">
        <v>199</v>
      </c>
      <c r="G5" s="38" t="s">
        <v>200</v>
      </c>
      <c r="H5" s="50"/>
      <c r="I5" s="50"/>
      <c r="J5" s="50"/>
      <c r="K5" s="51" t="s">
        <v>201</v>
      </c>
      <c r="L5" s="52" t="str">
        <f t="shared" ref="L5:L60" si="1">IF(OR(M5&lt;&gt;"",N5&lt;&gt;"", O5&lt;&gt;""), "Y", "N")</f>
        <v>N</v>
      </c>
      <c r="M5" s="38"/>
      <c r="N5" s="38"/>
      <c r="O5" s="38"/>
      <c r="P5" s="35"/>
      <c r="Q5" s="35"/>
      <c r="R5" s="35"/>
      <c r="S5" s="35"/>
      <c r="T5" s="35"/>
      <c r="U5" s="35"/>
      <c r="V5" s="35"/>
      <c r="W5" s="35"/>
      <c r="X5" s="35"/>
      <c r="Y5" s="35"/>
      <c r="Z5" s="35"/>
    </row>
    <row r="6">
      <c r="A6" s="48" t="s">
        <v>202</v>
      </c>
      <c r="B6" s="48" t="s">
        <v>195</v>
      </c>
      <c r="C6" s="48" t="s">
        <v>196</v>
      </c>
      <c r="D6" s="48" t="s">
        <v>203</v>
      </c>
      <c r="E6" s="48" t="s">
        <v>204</v>
      </c>
      <c r="F6" s="49" t="s">
        <v>199</v>
      </c>
      <c r="G6" s="38" t="s">
        <v>200</v>
      </c>
      <c r="H6" s="50"/>
      <c r="I6" s="50"/>
      <c r="J6" s="50"/>
      <c r="K6" s="51" t="s">
        <v>201</v>
      </c>
      <c r="L6" s="52" t="str">
        <f t="shared" si="1"/>
        <v>N</v>
      </c>
      <c r="M6" s="50"/>
      <c r="N6" s="38"/>
      <c r="O6" s="50"/>
      <c r="P6" s="35"/>
      <c r="Q6" s="35"/>
      <c r="R6" s="35"/>
      <c r="S6" s="35"/>
      <c r="T6" s="35"/>
      <c r="U6" s="35"/>
      <c r="V6" s="35"/>
      <c r="W6" s="35"/>
      <c r="X6" s="35"/>
      <c r="Y6" s="35"/>
      <c r="Z6" s="35"/>
    </row>
    <row r="7">
      <c r="A7" s="48" t="s">
        <v>205</v>
      </c>
      <c r="B7" s="48" t="s">
        <v>195</v>
      </c>
      <c r="C7" s="48" t="s">
        <v>196</v>
      </c>
      <c r="D7" s="48" t="s">
        <v>206</v>
      </c>
      <c r="E7" s="48" t="s">
        <v>207</v>
      </c>
      <c r="F7" s="49" t="s">
        <v>199</v>
      </c>
      <c r="G7" s="38" t="s">
        <v>200</v>
      </c>
      <c r="H7" s="50"/>
      <c r="I7" s="50"/>
      <c r="J7" s="50"/>
      <c r="K7" s="51" t="s">
        <v>201</v>
      </c>
      <c r="L7" s="52" t="str">
        <f t="shared" si="1"/>
        <v>N</v>
      </c>
      <c r="M7" s="50"/>
      <c r="N7" s="50"/>
      <c r="O7" s="50"/>
      <c r="P7" s="35"/>
      <c r="Q7" s="35"/>
      <c r="R7" s="35"/>
      <c r="S7" s="35"/>
      <c r="T7" s="35"/>
      <c r="U7" s="35"/>
      <c r="V7" s="35"/>
      <c r="W7" s="35"/>
      <c r="X7" s="35"/>
      <c r="Y7" s="35"/>
      <c r="Z7" s="35"/>
    </row>
    <row r="8">
      <c r="A8" s="48" t="s">
        <v>208</v>
      </c>
      <c r="B8" s="48" t="s">
        <v>195</v>
      </c>
      <c r="C8" s="48" t="s">
        <v>196</v>
      </c>
      <c r="D8" s="48" t="s">
        <v>209</v>
      </c>
      <c r="E8" s="48" t="s">
        <v>210</v>
      </c>
      <c r="F8" s="49" t="s">
        <v>199</v>
      </c>
      <c r="G8" s="38" t="s">
        <v>200</v>
      </c>
      <c r="H8" s="50"/>
      <c r="I8" s="50"/>
      <c r="J8" s="50"/>
      <c r="K8" s="51" t="s">
        <v>201</v>
      </c>
      <c r="L8" s="52" t="str">
        <f t="shared" si="1"/>
        <v>N</v>
      </c>
      <c r="M8" s="50"/>
      <c r="N8" s="50"/>
      <c r="O8" s="50"/>
      <c r="P8" s="35"/>
      <c r="Q8" s="35"/>
      <c r="R8" s="35"/>
      <c r="S8" s="35"/>
      <c r="T8" s="35"/>
      <c r="U8" s="35"/>
      <c r="V8" s="35"/>
      <c r="W8" s="35"/>
      <c r="X8" s="35"/>
      <c r="Y8" s="35"/>
      <c r="Z8" s="35"/>
    </row>
    <row r="9">
      <c r="A9" s="48" t="s">
        <v>211</v>
      </c>
      <c r="B9" s="48" t="s">
        <v>195</v>
      </c>
      <c r="C9" s="48" t="s">
        <v>196</v>
      </c>
      <c r="D9" s="48" t="s">
        <v>212</v>
      </c>
      <c r="E9" s="48" t="s">
        <v>213</v>
      </c>
      <c r="F9" s="49" t="s">
        <v>199</v>
      </c>
      <c r="G9" s="38" t="s">
        <v>200</v>
      </c>
      <c r="H9" s="50"/>
      <c r="I9" s="50"/>
      <c r="J9" s="50"/>
      <c r="K9" s="51" t="s">
        <v>201</v>
      </c>
      <c r="L9" s="52" t="str">
        <f t="shared" si="1"/>
        <v>N</v>
      </c>
      <c r="M9" s="50"/>
      <c r="N9" s="50"/>
      <c r="O9" s="50"/>
      <c r="P9" s="35"/>
      <c r="Q9" s="35"/>
      <c r="R9" s="35"/>
      <c r="S9" s="35"/>
      <c r="T9" s="35"/>
      <c r="U9" s="35"/>
      <c r="V9" s="35"/>
      <c r="W9" s="35"/>
      <c r="X9" s="35"/>
      <c r="Y9" s="35"/>
      <c r="Z9" s="35"/>
    </row>
    <row r="10">
      <c r="A10" s="48" t="s">
        <v>214</v>
      </c>
      <c r="B10" s="48" t="s">
        <v>195</v>
      </c>
      <c r="C10" s="48" t="s">
        <v>196</v>
      </c>
      <c r="D10" s="48" t="s">
        <v>215</v>
      </c>
      <c r="E10" s="48" t="s">
        <v>216</v>
      </c>
      <c r="F10" s="49" t="s">
        <v>199</v>
      </c>
      <c r="G10" s="38" t="s">
        <v>200</v>
      </c>
      <c r="H10" s="50"/>
      <c r="I10" s="50"/>
      <c r="J10" s="50"/>
      <c r="K10" s="51" t="s">
        <v>201</v>
      </c>
      <c r="L10" s="52" t="str">
        <f t="shared" si="1"/>
        <v>N</v>
      </c>
      <c r="M10" s="50"/>
      <c r="N10" s="50"/>
      <c r="O10" s="50"/>
      <c r="P10" s="35"/>
      <c r="Q10" s="35"/>
      <c r="R10" s="35"/>
      <c r="S10" s="35"/>
      <c r="T10" s="35"/>
      <c r="U10" s="35"/>
      <c r="V10" s="35"/>
      <c r="W10" s="35"/>
      <c r="X10" s="35"/>
      <c r="Y10" s="35"/>
      <c r="Z10" s="35"/>
    </row>
    <row r="11">
      <c r="A11" s="48" t="s">
        <v>217</v>
      </c>
      <c r="B11" s="48" t="s">
        <v>195</v>
      </c>
      <c r="C11" s="48" t="s">
        <v>218</v>
      </c>
      <c r="D11" s="48" t="s">
        <v>219</v>
      </c>
      <c r="E11" s="53" t="s">
        <v>220</v>
      </c>
      <c r="F11" s="49" t="s">
        <v>199</v>
      </c>
      <c r="G11" s="38" t="s">
        <v>221</v>
      </c>
      <c r="H11" s="50"/>
      <c r="I11" s="50"/>
      <c r="J11" s="38"/>
      <c r="K11" s="51" t="s">
        <v>201</v>
      </c>
      <c r="L11" s="52" t="str">
        <f t="shared" si="1"/>
        <v>N</v>
      </c>
      <c r="M11" s="50"/>
      <c r="N11" s="50"/>
      <c r="O11" s="50"/>
      <c r="P11" s="35"/>
      <c r="Q11" s="35"/>
      <c r="R11" s="35"/>
      <c r="S11" s="35"/>
      <c r="T11" s="35"/>
      <c r="U11" s="35"/>
      <c r="V11" s="35"/>
      <c r="W11" s="35"/>
      <c r="X11" s="35"/>
      <c r="Y11" s="35"/>
      <c r="Z11" s="35"/>
    </row>
    <row r="12">
      <c r="A12" s="48" t="s">
        <v>222</v>
      </c>
      <c r="B12" s="48" t="s">
        <v>195</v>
      </c>
      <c r="C12" s="48" t="s">
        <v>218</v>
      </c>
      <c r="D12" s="48" t="s">
        <v>223</v>
      </c>
      <c r="E12" s="48" t="s">
        <v>224</v>
      </c>
      <c r="F12" s="49" t="s">
        <v>199</v>
      </c>
      <c r="G12" s="38" t="s">
        <v>221</v>
      </c>
      <c r="H12" s="50"/>
      <c r="I12" s="50"/>
      <c r="J12" s="38"/>
      <c r="K12" s="51" t="s">
        <v>201</v>
      </c>
      <c r="L12" s="52" t="str">
        <f t="shared" si="1"/>
        <v>N</v>
      </c>
      <c r="M12" s="50"/>
      <c r="N12" s="50"/>
      <c r="O12" s="50"/>
      <c r="P12" s="35"/>
      <c r="Q12" s="35"/>
      <c r="R12" s="35"/>
      <c r="S12" s="35"/>
      <c r="T12" s="35"/>
      <c r="U12" s="35"/>
      <c r="V12" s="35"/>
      <c r="W12" s="35"/>
      <c r="X12" s="35"/>
      <c r="Y12" s="35"/>
      <c r="Z12" s="35"/>
    </row>
    <row r="13">
      <c r="A13" s="48" t="s">
        <v>225</v>
      </c>
      <c r="B13" s="48" t="s">
        <v>195</v>
      </c>
      <c r="C13" s="48" t="s">
        <v>218</v>
      </c>
      <c r="D13" s="53" t="s">
        <v>226</v>
      </c>
      <c r="E13" s="48" t="s">
        <v>227</v>
      </c>
      <c r="F13" s="49" t="s">
        <v>199</v>
      </c>
      <c r="G13" s="38" t="s">
        <v>221</v>
      </c>
      <c r="H13" s="50"/>
      <c r="I13" s="50"/>
      <c r="J13" s="38"/>
      <c r="K13" s="51" t="s">
        <v>201</v>
      </c>
      <c r="L13" s="52" t="str">
        <f t="shared" si="1"/>
        <v>N</v>
      </c>
      <c r="M13" s="50"/>
      <c r="N13" s="50"/>
      <c r="O13" s="50"/>
      <c r="P13" s="35"/>
      <c r="Q13" s="35"/>
      <c r="R13" s="35"/>
      <c r="S13" s="35"/>
      <c r="T13" s="35"/>
      <c r="U13" s="35"/>
      <c r="V13" s="35"/>
      <c r="W13" s="35"/>
      <c r="X13" s="35"/>
      <c r="Y13" s="35"/>
      <c r="Z13" s="35"/>
    </row>
    <row r="14">
      <c r="A14" s="48" t="s">
        <v>228</v>
      </c>
      <c r="B14" s="48" t="s">
        <v>195</v>
      </c>
      <c r="C14" s="48" t="s">
        <v>218</v>
      </c>
      <c r="D14" s="48" t="s">
        <v>229</v>
      </c>
      <c r="E14" s="48" t="s">
        <v>230</v>
      </c>
      <c r="F14" s="49" t="s">
        <v>199</v>
      </c>
      <c r="G14" s="38" t="s">
        <v>221</v>
      </c>
      <c r="H14" s="50"/>
      <c r="I14" s="50"/>
      <c r="J14" s="38"/>
      <c r="K14" s="51" t="s">
        <v>201</v>
      </c>
      <c r="L14" s="52" t="str">
        <f t="shared" si="1"/>
        <v>N</v>
      </c>
      <c r="M14" s="50"/>
      <c r="N14" s="50"/>
      <c r="O14" s="50"/>
      <c r="P14" s="35"/>
      <c r="Q14" s="35"/>
      <c r="R14" s="35"/>
      <c r="S14" s="35"/>
      <c r="T14" s="35"/>
      <c r="U14" s="35"/>
      <c r="V14" s="35"/>
      <c r="W14" s="35"/>
      <c r="X14" s="35"/>
      <c r="Y14" s="35"/>
      <c r="Z14" s="35"/>
    </row>
    <row r="15">
      <c r="A15" s="48" t="s">
        <v>231</v>
      </c>
      <c r="B15" s="48" t="s">
        <v>195</v>
      </c>
      <c r="C15" s="48" t="s">
        <v>218</v>
      </c>
      <c r="D15" s="48" t="s">
        <v>232</v>
      </c>
      <c r="E15" s="48" t="s">
        <v>233</v>
      </c>
      <c r="F15" s="49" t="s">
        <v>199</v>
      </c>
      <c r="G15" s="38" t="s">
        <v>221</v>
      </c>
      <c r="H15" s="50"/>
      <c r="I15" s="50"/>
      <c r="J15" s="38"/>
      <c r="K15" s="51" t="s">
        <v>201</v>
      </c>
      <c r="L15" s="52" t="str">
        <f t="shared" si="1"/>
        <v>N</v>
      </c>
      <c r="M15" s="50"/>
      <c r="N15" s="50"/>
      <c r="O15" s="50"/>
      <c r="P15" s="35"/>
      <c r="Q15" s="35"/>
      <c r="R15" s="35"/>
      <c r="S15" s="35"/>
      <c r="T15" s="35"/>
      <c r="U15" s="35"/>
      <c r="V15" s="35"/>
      <c r="W15" s="35"/>
      <c r="X15" s="35"/>
      <c r="Y15" s="35"/>
      <c r="Z15" s="35"/>
    </row>
    <row r="16">
      <c r="A16" s="48" t="s">
        <v>234</v>
      </c>
      <c r="B16" s="48" t="s">
        <v>195</v>
      </c>
      <c r="C16" s="48" t="s">
        <v>235</v>
      </c>
      <c r="D16" s="48" t="s">
        <v>236</v>
      </c>
      <c r="E16" s="48" t="s">
        <v>237</v>
      </c>
      <c r="F16" s="49" t="s">
        <v>199</v>
      </c>
      <c r="G16" s="38" t="s">
        <v>200</v>
      </c>
      <c r="H16" s="50"/>
      <c r="I16" s="50"/>
      <c r="J16" s="50"/>
      <c r="K16" s="51" t="s">
        <v>201</v>
      </c>
      <c r="L16" s="52" t="str">
        <f t="shared" si="1"/>
        <v>N</v>
      </c>
      <c r="M16" s="50"/>
      <c r="N16" s="50"/>
      <c r="O16" s="50"/>
      <c r="P16" s="35"/>
      <c r="Q16" s="35"/>
      <c r="R16" s="35"/>
      <c r="S16" s="35"/>
      <c r="T16" s="35"/>
      <c r="U16" s="35"/>
      <c r="V16" s="35"/>
      <c r="W16" s="35"/>
      <c r="X16" s="35"/>
      <c r="Y16" s="35"/>
      <c r="Z16" s="35"/>
    </row>
    <row r="17">
      <c r="A17" s="48" t="s">
        <v>238</v>
      </c>
      <c r="B17" s="48" t="s">
        <v>195</v>
      </c>
      <c r="C17" s="48" t="s">
        <v>235</v>
      </c>
      <c r="D17" s="48" t="s">
        <v>239</v>
      </c>
      <c r="E17" s="48" t="s">
        <v>237</v>
      </c>
      <c r="F17" s="49" t="s">
        <v>199</v>
      </c>
      <c r="G17" s="38" t="s">
        <v>200</v>
      </c>
      <c r="H17" s="50"/>
      <c r="I17" s="50"/>
      <c r="J17" s="50"/>
      <c r="K17" s="51" t="s">
        <v>201</v>
      </c>
      <c r="L17" s="52" t="str">
        <f t="shared" si="1"/>
        <v>N</v>
      </c>
      <c r="M17" s="50"/>
      <c r="N17" s="50"/>
      <c r="O17" s="50"/>
      <c r="P17" s="35"/>
      <c r="Q17" s="35"/>
      <c r="R17" s="35"/>
      <c r="S17" s="35"/>
      <c r="T17" s="35"/>
      <c r="U17" s="35"/>
      <c r="V17" s="35"/>
      <c r="W17" s="35"/>
      <c r="X17" s="35"/>
      <c r="Y17" s="35"/>
      <c r="Z17" s="35"/>
    </row>
    <row r="18">
      <c r="A18" s="48" t="s">
        <v>240</v>
      </c>
      <c r="B18" s="48" t="s">
        <v>195</v>
      </c>
      <c r="C18" s="48" t="s">
        <v>235</v>
      </c>
      <c r="D18" s="48" t="s">
        <v>241</v>
      </c>
      <c r="E18" s="48" t="s">
        <v>237</v>
      </c>
      <c r="F18" s="49" t="s">
        <v>199</v>
      </c>
      <c r="G18" s="38" t="s">
        <v>200</v>
      </c>
      <c r="H18" s="50"/>
      <c r="I18" s="50"/>
      <c r="J18" s="50"/>
      <c r="K18" s="51" t="s">
        <v>201</v>
      </c>
      <c r="L18" s="52" t="str">
        <f t="shared" si="1"/>
        <v>N</v>
      </c>
      <c r="M18" s="50"/>
      <c r="N18" s="50"/>
      <c r="O18" s="50"/>
      <c r="P18" s="35"/>
      <c r="Q18" s="35"/>
      <c r="R18" s="35"/>
      <c r="S18" s="35"/>
      <c r="T18" s="35"/>
      <c r="U18" s="35"/>
      <c r="V18" s="35"/>
      <c r="W18" s="35"/>
      <c r="X18" s="35"/>
      <c r="Y18" s="35"/>
      <c r="Z18" s="35"/>
    </row>
    <row r="19">
      <c r="A19" s="48" t="s">
        <v>242</v>
      </c>
      <c r="B19" s="48" t="s">
        <v>195</v>
      </c>
      <c r="C19" s="48" t="s">
        <v>235</v>
      </c>
      <c r="D19" s="48" t="s">
        <v>243</v>
      </c>
      <c r="E19" s="48" t="s">
        <v>237</v>
      </c>
      <c r="F19" s="49" t="s">
        <v>199</v>
      </c>
      <c r="G19" s="38" t="s">
        <v>200</v>
      </c>
      <c r="H19" s="50"/>
      <c r="I19" s="50"/>
      <c r="J19" s="50"/>
      <c r="K19" s="51" t="s">
        <v>201</v>
      </c>
      <c r="L19" s="52" t="str">
        <f t="shared" si="1"/>
        <v>N</v>
      </c>
      <c r="M19" s="50"/>
      <c r="N19" s="50"/>
      <c r="O19" s="50"/>
      <c r="P19" s="35"/>
      <c r="Q19" s="35"/>
      <c r="R19" s="35"/>
      <c r="S19" s="35"/>
      <c r="T19" s="35"/>
      <c r="U19" s="35"/>
      <c r="V19" s="35"/>
      <c r="W19" s="35"/>
      <c r="X19" s="35"/>
      <c r="Y19" s="35"/>
      <c r="Z19" s="35"/>
    </row>
    <row r="20">
      <c r="A20" s="48" t="s">
        <v>244</v>
      </c>
      <c r="B20" s="48" t="s">
        <v>195</v>
      </c>
      <c r="C20" s="48" t="s">
        <v>245</v>
      </c>
      <c r="D20" s="48" t="s">
        <v>246</v>
      </c>
      <c r="E20" s="48" t="s">
        <v>247</v>
      </c>
      <c r="F20" s="49" t="s">
        <v>199</v>
      </c>
      <c r="G20" s="38" t="s">
        <v>200</v>
      </c>
      <c r="H20" s="50"/>
      <c r="I20" s="50"/>
      <c r="J20" s="50"/>
      <c r="K20" s="51" t="s">
        <v>201</v>
      </c>
      <c r="L20" s="52" t="str">
        <f t="shared" si="1"/>
        <v>N</v>
      </c>
      <c r="M20" s="50"/>
      <c r="N20" s="50"/>
      <c r="O20" s="50"/>
      <c r="P20" s="35"/>
      <c r="Q20" s="35"/>
      <c r="R20" s="35"/>
      <c r="S20" s="35"/>
      <c r="T20" s="35"/>
      <c r="U20" s="35"/>
      <c r="V20" s="35"/>
      <c r="W20" s="35"/>
      <c r="X20" s="35"/>
      <c r="Y20" s="35"/>
      <c r="Z20" s="35"/>
    </row>
    <row r="21">
      <c r="A21" s="48" t="s">
        <v>248</v>
      </c>
      <c r="B21" s="48" t="s">
        <v>195</v>
      </c>
      <c r="C21" s="48" t="s">
        <v>245</v>
      </c>
      <c r="D21" s="48" t="s">
        <v>249</v>
      </c>
      <c r="E21" s="48" t="s">
        <v>250</v>
      </c>
      <c r="F21" s="49" t="s">
        <v>199</v>
      </c>
      <c r="G21" s="38" t="s">
        <v>200</v>
      </c>
      <c r="H21" s="50"/>
      <c r="I21" s="50"/>
      <c r="J21" s="50"/>
      <c r="K21" s="51" t="s">
        <v>201</v>
      </c>
      <c r="L21" s="52" t="str">
        <f t="shared" si="1"/>
        <v>N</v>
      </c>
      <c r="M21" s="50"/>
      <c r="N21" s="50"/>
      <c r="O21" s="50"/>
      <c r="P21" s="35"/>
      <c r="Q21" s="35"/>
      <c r="R21" s="35"/>
      <c r="S21" s="35"/>
      <c r="T21" s="35"/>
      <c r="U21" s="35"/>
      <c r="V21" s="35"/>
      <c r="W21" s="35"/>
      <c r="X21" s="35"/>
      <c r="Y21" s="35"/>
      <c r="Z21" s="35"/>
    </row>
    <row r="22">
      <c r="A22" s="48" t="s">
        <v>251</v>
      </c>
      <c r="B22" s="48" t="s">
        <v>195</v>
      </c>
      <c r="C22" s="48" t="s">
        <v>245</v>
      </c>
      <c r="D22" s="48" t="s">
        <v>252</v>
      </c>
      <c r="E22" s="48" t="s">
        <v>253</v>
      </c>
      <c r="F22" s="49" t="s">
        <v>199</v>
      </c>
      <c r="G22" s="38" t="s">
        <v>200</v>
      </c>
      <c r="H22" s="50"/>
      <c r="I22" s="50"/>
      <c r="J22" s="50"/>
      <c r="K22" s="51" t="s">
        <v>201</v>
      </c>
      <c r="L22" s="52" t="str">
        <f t="shared" si="1"/>
        <v>N</v>
      </c>
      <c r="M22" s="50"/>
      <c r="N22" s="50"/>
      <c r="O22" s="50"/>
      <c r="P22" s="35"/>
      <c r="Q22" s="35"/>
      <c r="R22" s="35"/>
      <c r="S22" s="35"/>
      <c r="T22" s="35"/>
      <c r="U22" s="35"/>
      <c r="V22" s="35"/>
      <c r="W22" s="35"/>
      <c r="X22" s="35"/>
      <c r="Y22" s="35"/>
      <c r="Z22" s="35"/>
    </row>
    <row r="23">
      <c r="A23" s="48" t="s">
        <v>254</v>
      </c>
      <c r="B23" s="48" t="s">
        <v>195</v>
      </c>
      <c r="C23" s="48" t="s">
        <v>245</v>
      </c>
      <c r="D23" s="48" t="s">
        <v>255</v>
      </c>
      <c r="E23" s="48" t="s">
        <v>256</v>
      </c>
      <c r="F23" s="49" t="s">
        <v>199</v>
      </c>
      <c r="G23" s="38" t="s">
        <v>200</v>
      </c>
      <c r="H23" s="50"/>
      <c r="I23" s="50"/>
      <c r="J23" s="50"/>
      <c r="K23" s="51" t="s">
        <v>201</v>
      </c>
      <c r="L23" s="52" t="str">
        <f t="shared" si="1"/>
        <v>N</v>
      </c>
      <c r="M23" s="50"/>
      <c r="N23" s="50"/>
      <c r="O23" s="50"/>
      <c r="P23" s="35"/>
      <c r="Q23" s="35"/>
      <c r="R23" s="35"/>
      <c r="S23" s="35"/>
      <c r="T23" s="35"/>
      <c r="U23" s="35"/>
      <c r="V23" s="35"/>
      <c r="W23" s="35"/>
      <c r="X23" s="35"/>
      <c r="Y23" s="35"/>
      <c r="Z23" s="35"/>
    </row>
    <row r="24">
      <c r="A24" s="48" t="s">
        <v>257</v>
      </c>
      <c r="B24" s="48" t="s">
        <v>195</v>
      </c>
      <c r="C24" s="48" t="s">
        <v>245</v>
      </c>
      <c r="D24" s="48" t="s">
        <v>258</v>
      </c>
      <c r="E24" s="48" t="s">
        <v>259</v>
      </c>
      <c r="F24" s="49" t="s">
        <v>199</v>
      </c>
      <c r="G24" s="38" t="s">
        <v>200</v>
      </c>
      <c r="H24" s="50"/>
      <c r="I24" s="50"/>
      <c r="J24" s="50"/>
      <c r="K24" s="51" t="s">
        <v>201</v>
      </c>
      <c r="L24" s="52" t="str">
        <f t="shared" si="1"/>
        <v>N</v>
      </c>
      <c r="M24" s="50"/>
      <c r="N24" s="50"/>
      <c r="O24" s="50"/>
      <c r="P24" s="35"/>
      <c r="Q24" s="35"/>
      <c r="R24" s="35"/>
      <c r="S24" s="35"/>
      <c r="T24" s="35"/>
      <c r="U24" s="35"/>
      <c r="V24" s="35"/>
      <c r="W24" s="35"/>
      <c r="X24" s="35"/>
      <c r="Y24" s="35"/>
      <c r="Z24" s="35"/>
    </row>
    <row r="25">
      <c r="A25" s="48" t="s">
        <v>260</v>
      </c>
      <c r="B25" s="48" t="s">
        <v>195</v>
      </c>
      <c r="C25" s="48" t="s">
        <v>245</v>
      </c>
      <c r="D25" s="48" t="s">
        <v>261</v>
      </c>
      <c r="E25" s="48" t="s">
        <v>262</v>
      </c>
      <c r="F25" s="49" t="s">
        <v>199</v>
      </c>
      <c r="G25" s="38" t="s">
        <v>200</v>
      </c>
      <c r="H25" s="50"/>
      <c r="I25" s="50"/>
      <c r="J25" s="50"/>
      <c r="K25" s="51" t="s">
        <v>201</v>
      </c>
      <c r="L25" s="52" t="str">
        <f t="shared" si="1"/>
        <v>N</v>
      </c>
      <c r="M25" s="50"/>
      <c r="N25" s="50"/>
      <c r="O25" s="50"/>
      <c r="P25" s="35"/>
      <c r="Q25" s="35"/>
      <c r="R25" s="35"/>
      <c r="S25" s="35"/>
      <c r="T25" s="35"/>
      <c r="U25" s="35"/>
      <c r="V25" s="35"/>
      <c r="W25" s="35"/>
      <c r="X25" s="35"/>
      <c r="Y25" s="35"/>
      <c r="Z25" s="35"/>
    </row>
    <row r="26">
      <c r="A26" s="48" t="s">
        <v>263</v>
      </c>
      <c r="B26" s="48" t="s">
        <v>195</v>
      </c>
      <c r="C26" s="48" t="s">
        <v>264</v>
      </c>
      <c r="D26" s="53" t="s">
        <v>265</v>
      </c>
      <c r="E26" s="48" t="s">
        <v>266</v>
      </c>
      <c r="F26" s="49" t="s">
        <v>199</v>
      </c>
      <c r="G26" s="38" t="s">
        <v>200</v>
      </c>
      <c r="H26" s="50"/>
      <c r="I26" s="50"/>
      <c r="J26" s="50"/>
      <c r="K26" s="51" t="s">
        <v>201</v>
      </c>
      <c r="L26" s="52" t="str">
        <f t="shared" si="1"/>
        <v>N</v>
      </c>
      <c r="M26" s="50"/>
      <c r="N26" s="50"/>
      <c r="O26" s="50"/>
      <c r="P26" s="35"/>
      <c r="Q26" s="35"/>
      <c r="R26" s="35"/>
      <c r="S26" s="35"/>
      <c r="T26" s="35"/>
      <c r="U26" s="35"/>
      <c r="V26" s="35"/>
      <c r="W26" s="35"/>
      <c r="X26" s="35"/>
      <c r="Y26" s="35"/>
      <c r="Z26" s="35"/>
    </row>
    <row r="27">
      <c r="A27" s="48" t="s">
        <v>267</v>
      </c>
      <c r="B27" s="48" t="s">
        <v>195</v>
      </c>
      <c r="C27" s="48" t="s">
        <v>264</v>
      </c>
      <c r="D27" s="48" t="s">
        <v>268</v>
      </c>
      <c r="E27" s="48" t="s">
        <v>269</v>
      </c>
      <c r="F27" s="49" t="s">
        <v>199</v>
      </c>
      <c r="G27" s="38" t="s">
        <v>200</v>
      </c>
      <c r="H27" s="50"/>
      <c r="I27" s="50"/>
      <c r="J27" s="50"/>
      <c r="K27" s="51" t="s">
        <v>201</v>
      </c>
      <c r="L27" s="52" t="str">
        <f t="shared" si="1"/>
        <v>N</v>
      </c>
      <c r="M27" s="50"/>
      <c r="N27" s="50"/>
      <c r="O27" s="50"/>
      <c r="P27" s="35"/>
      <c r="Q27" s="35"/>
      <c r="R27" s="35"/>
      <c r="S27" s="35"/>
      <c r="T27" s="35"/>
      <c r="U27" s="35"/>
      <c r="V27" s="35"/>
      <c r="W27" s="35"/>
      <c r="X27" s="35"/>
      <c r="Y27" s="35"/>
      <c r="Z27" s="35"/>
    </row>
    <row r="28">
      <c r="A28" s="48" t="s">
        <v>270</v>
      </c>
      <c r="B28" s="48" t="s">
        <v>195</v>
      </c>
      <c r="C28" s="48" t="s">
        <v>264</v>
      </c>
      <c r="D28" s="48" t="s">
        <v>271</v>
      </c>
      <c r="E28" s="48" t="s">
        <v>269</v>
      </c>
      <c r="F28" s="49" t="s">
        <v>199</v>
      </c>
      <c r="G28" s="38" t="s">
        <v>200</v>
      </c>
      <c r="H28" s="50"/>
      <c r="I28" s="50"/>
      <c r="J28" s="50"/>
      <c r="K28" s="51" t="s">
        <v>201</v>
      </c>
      <c r="L28" s="52" t="str">
        <f t="shared" si="1"/>
        <v>N</v>
      </c>
      <c r="M28" s="50"/>
      <c r="N28" s="50"/>
      <c r="O28" s="50"/>
      <c r="P28" s="35"/>
      <c r="Q28" s="35"/>
      <c r="R28" s="35"/>
      <c r="S28" s="35"/>
      <c r="T28" s="35"/>
      <c r="U28" s="35"/>
      <c r="V28" s="35"/>
      <c r="W28" s="35"/>
      <c r="X28" s="35"/>
      <c r="Y28" s="35"/>
      <c r="Z28" s="35"/>
    </row>
    <row r="29">
      <c r="A29" s="48" t="s">
        <v>272</v>
      </c>
      <c r="B29" s="48" t="s">
        <v>195</v>
      </c>
      <c r="C29" s="48" t="s">
        <v>264</v>
      </c>
      <c r="D29" s="48" t="s">
        <v>273</v>
      </c>
      <c r="E29" s="48" t="s">
        <v>274</v>
      </c>
      <c r="F29" s="49" t="s">
        <v>199</v>
      </c>
      <c r="G29" s="38" t="s">
        <v>200</v>
      </c>
      <c r="H29" s="50"/>
      <c r="I29" s="50"/>
      <c r="J29" s="50"/>
      <c r="K29" s="51" t="s">
        <v>201</v>
      </c>
      <c r="L29" s="52" t="str">
        <f t="shared" si="1"/>
        <v>N</v>
      </c>
      <c r="M29" s="50"/>
      <c r="N29" s="50"/>
      <c r="O29" s="50"/>
      <c r="P29" s="35"/>
      <c r="Q29" s="35"/>
      <c r="R29" s="35"/>
      <c r="S29" s="35"/>
      <c r="T29" s="35"/>
      <c r="U29" s="35"/>
      <c r="V29" s="35"/>
      <c r="W29" s="35"/>
      <c r="X29" s="35"/>
      <c r="Y29" s="35"/>
      <c r="Z29" s="35"/>
    </row>
    <row r="30">
      <c r="A30" s="48" t="s">
        <v>275</v>
      </c>
      <c r="B30" s="48" t="s">
        <v>195</v>
      </c>
      <c r="C30" s="48" t="s">
        <v>264</v>
      </c>
      <c r="D30" s="48" t="s">
        <v>276</v>
      </c>
      <c r="E30" s="48" t="s">
        <v>274</v>
      </c>
      <c r="F30" s="49" t="s">
        <v>199</v>
      </c>
      <c r="G30" s="38" t="s">
        <v>200</v>
      </c>
      <c r="H30" s="50"/>
      <c r="I30" s="50"/>
      <c r="J30" s="50"/>
      <c r="K30" s="51" t="s">
        <v>201</v>
      </c>
      <c r="L30" s="52" t="str">
        <f t="shared" si="1"/>
        <v>N</v>
      </c>
      <c r="M30" s="50"/>
      <c r="N30" s="50"/>
      <c r="O30" s="50"/>
      <c r="P30" s="35"/>
      <c r="Q30" s="35"/>
      <c r="R30" s="35"/>
      <c r="S30" s="35"/>
      <c r="T30" s="35"/>
      <c r="U30" s="35"/>
      <c r="V30" s="35"/>
      <c r="W30" s="35"/>
      <c r="X30" s="35"/>
      <c r="Y30" s="35"/>
      <c r="Z30" s="35"/>
    </row>
    <row r="31">
      <c r="A31" s="48" t="s">
        <v>277</v>
      </c>
      <c r="B31" s="48" t="s">
        <v>195</v>
      </c>
      <c r="C31" s="48" t="s">
        <v>245</v>
      </c>
      <c r="D31" s="48" t="s">
        <v>278</v>
      </c>
      <c r="E31" s="48" t="s">
        <v>279</v>
      </c>
      <c r="F31" s="49" t="s">
        <v>199</v>
      </c>
      <c r="G31" s="38" t="s">
        <v>200</v>
      </c>
      <c r="H31" s="50"/>
      <c r="I31" s="50"/>
      <c r="J31" s="50"/>
      <c r="K31" s="51" t="s">
        <v>201</v>
      </c>
      <c r="L31" s="52" t="str">
        <f t="shared" si="1"/>
        <v>N</v>
      </c>
      <c r="M31" s="50"/>
      <c r="N31" s="50"/>
      <c r="O31" s="50"/>
      <c r="P31" s="35"/>
      <c r="Q31" s="35"/>
      <c r="R31" s="35"/>
      <c r="S31" s="35"/>
      <c r="T31" s="35"/>
      <c r="U31" s="35"/>
      <c r="V31" s="35"/>
      <c r="W31" s="35"/>
      <c r="X31" s="35"/>
      <c r="Y31" s="35"/>
      <c r="Z31" s="35"/>
    </row>
    <row r="32">
      <c r="A32" s="48" t="s">
        <v>280</v>
      </c>
      <c r="B32" s="48" t="s">
        <v>195</v>
      </c>
      <c r="C32" s="48" t="s">
        <v>245</v>
      </c>
      <c r="D32" s="48" t="s">
        <v>281</v>
      </c>
      <c r="E32" s="48" t="s">
        <v>282</v>
      </c>
      <c r="F32" s="49" t="s">
        <v>199</v>
      </c>
      <c r="G32" s="38" t="s">
        <v>200</v>
      </c>
      <c r="H32" s="50"/>
      <c r="I32" s="50"/>
      <c r="J32" s="50"/>
      <c r="K32" s="51" t="s">
        <v>201</v>
      </c>
      <c r="L32" s="52" t="str">
        <f t="shared" si="1"/>
        <v>N</v>
      </c>
      <c r="M32" s="50"/>
      <c r="N32" s="50"/>
      <c r="O32" s="50"/>
      <c r="P32" s="35"/>
      <c r="Q32" s="35"/>
      <c r="R32" s="35"/>
      <c r="S32" s="35"/>
      <c r="T32" s="35"/>
      <c r="U32" s="35"/>
      <c r="V32" s="35"/>
      <c r="W32" s="35"/>
      <c r="X32" s="35"/>
      <c r="Y32" s="35"/>
      <c r="Z32" s="35"/>
    </row>
    <row r="33">
      <c r="A33" s="48" t="s">
        <v>283</v>
      </c>
      <c r="B33" s="48" t="s">
        <v>195</v>
      </c>
      <c r="C33" s="48" t="s">
        <v>245</v>
      </c>
      <c r="D33" s="48" t="s">
        <v>284</v>
      </c>
      <c r="E33" s="48" t="s">
        <v>285</v>
      </c>
      <c r="F33" s="49" t="s">
        <v>199</v>
      </c>
      <c r="G33" s="38" t="s">
        <v>200</v>
      </c>
      <c r="H33" s="50"/>
      <c r="I33" s="50"/>
      <c r="J33" s="50"/>
      <c r="K33" s="51" t="s">
        <v>201</v>
      </c>
      <c r="L33" s="52" t="str">
        <f t="shared" si="1"/>
        <v>N</v>
      </c>
      <c r="M33" s="50"/>
      <c r="N33" s="50"/>
      <c r="O33" s="50"/>
      <c r="P33" s="35"/>
      <c r="Q33" s="35"/>
      <c r="R33" s="35"/>
      <c r="S33" s="35"/>
      <c r="T33" s="35"/>
      <c r="U33" s="35"/>
      <c r="V33" s="35"/>
      <c r="W33" s="35"/>
      <c r="X33" s="35"/>
      <c r="Y33" s="35"/>
      <c r="Z33" s="35"/>
    </row>
    <row r="34">
      <c r="A34" s="48" t="s">
        <v>286</v>
      </c>
      <c r="B34" s="48" t="s">
        <v>195</v>
      </c>
      <c r="C34" s="48" t="s">
        <v>245</v>
      </c>
      <c r="D34" s="54" t="s">
        <v>287</v>
      </c>
      <c r="E34" s="48" t="s">
        <v>288</v>
      </c>
      <c r="F34" s="49" t="s">
        <v>199</v>
      </c>
      <c r="G34" s="38" t="s">
        <v>200</v>
      </c>
      <c r="H34" s="50"/>
      <c r="I34" s="50"/>
      <c r="J34" s="50"/>
      <c r="K34" s="51" t="s">
        <v>201</v>
      </c>
      <c r="L34" s="52" t="str">
        <f t="shared" si="1"/>
        <v>N</v>
      </c>
      <c r="M34" s="50"/>
      <c r="N34" s="50"/>
      <c r="O34" s="50"/>
      <c r="P34" s="35"/>
      <c r="Q34" s="35"/>
      <c r="R34" s="35"/>
      <c r="S34" s="35"/>
      <c r="T34" s="35"/>
      <c r="U34" s="35"/>
      <c r="V34" s="35"/>
      <c r="W34" s="35"/>
      <c r="X34" s="35"/>
      <c r="Y34" s="35"/>
      <c r="Z34" s="35"/>
    </row>
    <row r="35">
      <c r="A35" s="48" t="s">
        <v>289</v>
      </c>
      <c r="B35" s="48" t="s">
        <v>195</v>
      </c>
      <c r="C35" s="48" t="s">
        <v>245</v>
      </c>
      <c r="D35" s="53" t="s">
        <v>290</v>
      </c>
      <c r="E35" s="48" t="s">
        <v>291</v>
      </c>
      <c r="F35" s="49" t="s">
        <v>199</v>
      </c>
      <c r="G35" s="38" t="s">
        <v>200</v>
      </c>
      <c r="H35" s="50"/>
      <c r="I35" s="50"/>
      <c r="J35" s="50"/>
      <c r="K35" s="51" t="s">
        <v>201</v>
      </c>
      <c r="L35" s="52" t="str">
        <f t="shared" si="1"/>
        <v>N</v>
      </c>
      <c r="M35" s="50"/>
      <c r="N35" s="50"/>
      <c r="O35" s="50"/>
      <c r="P35" s="35"/>
      <c r="Q35" s="35"/>
      <c r="R35" s="35"/>
      <c r="S35" s="35"/>
      <c r="T35" s="35"/>
      <c r="U35" s="35"/>
      <c r="V35" s="35"/>
      <c r="W35" s="35"/>
      <c r="X35" s="35"/>
      <c r="Y35" s="35"/>
      <c r="Z35" s="35"/>
    </row>
    <row r="36">
      <c r="A36" s="48" t="s">
        <v>292</v>
      </c>
      <c r="B36" s="48" t="s">
        <v>195</v>
      </c>
      <c r="C36" s="48" t="s">
        <v>245</v>
      </c>
      <c r="D36" s="48" t="s">
        <v>293</v>
      </c>
      <c r="E36" s="48" t="s">
        <v>294</v>
      </c>
      <c r="F36" s="49" t="s">
        <v>199</v>
      </c>
      <c r="G36" s="38" t="s">
        <v>200</v>
      </c>
      <c r="H36" s="50"/>
      <c r="I36" s="50"/>
      <c r="J36" s="50"/>
      <c r="K36" s="51" t="s">
        <v>201</v>
      </c>
      <c r="L36" s="52" t="str">
        <f t="shared" si="1"/>
        <v>N</v>
      </c>
      <c r="M36" s="50"/>
      <c r="N36" s="50"/>
      <c r="O36" s="50"/>
      <c r="P36" s="35"/>
      <c r="Q36" s="35"/>
      <c r="R36" s="35"/>
      <c r="S36" s="35"/>
      <c r="T36" s="35"/>
      <c r="U36" s="35"/>
      <c r="V36" s="35"/>
      <c r="W36" s="35"/>
      <c r="X36" s="35"/>
      <c r="Y36" s="35"/>
      <c r="Z36" s="35"/>
    </row>
    <row r="37">
      <c r="A37" s="48" t="s">
        <v>295</v>
      </c>
      <c r="B37" s="48" t="s">
        <v>195</v>
      </c>
      <c r="C37" s="48" t="s">
        <v>245</v>
      </c>
      <c r="D37" s="48" t="s">
        <v>296</v>
      </c>
      <c r="E37" s="48" t="s">
        <v>297</v>
      </c>
      <c r="F37" s="49" t="s">
        <v>199</v>
      </c>
      <c r="G37" s="38" t="s">
        <v>200</v>
      </c>
      <c r="H37" s="50"/>
      <c r="I37" s="50"/>
      <c r="J37" s="50"/>
      <c r="K37" s="51" t="s">
        <v>201</v>
      </c>
      <c r="L37" s="52" t="str">
        <f t="shared" si="1"/>
        <v>N</v>
      </c>
      <c r="M37" s="50"/>
      <c r="N37" s="50"/>
      <c r="O37" s="50"/>
      <c r="P37" s="35"/>
      <c r="Q37" s="35"/>
      <c r="R37" s="35"/>
      <c r="S37" s="35"/>
      <c r="T37" s="35"/>
      <c r="U37" s="35"/>
      <c r="V37" s="35"/>
      <c r="W37" s="35"/>
      <c r="X37" s="35"/>
      <c r="Y37" s="35"/>
      <c r="Z37" s="35"/>
    </row>
    <row r="38">
      <c r="A38" s="48" t="s">
        <v>298</v>
      </c>
      <c r="B38" s="48" t="s">
        <v>195</v>
      </c>
      <c r="C38" s="48" t="s">
        <v>299</v>
      </c>
      <c r="D38" s="48" t="s">
        <v>300</v>
      </c>
      <c r="E38" s="48" t="s">
        <v>301</v>
      </c>
      <c r="F38" s="49" t="s">
        <v>199</v>
      </c>
      <c r="G38" s="38" t="s">
        <v>302</v>
      </c>
      <c r="H38" s="50"/>
      <c r="I38" s="50"/>
      <c r="J38" s="50"/>
      <c r="K38" s="51" t="s">
        <v>201</v>
      </c>
      <c r="L38" s="52" t="str">
        <f t="shared" si="1"/>
        <v>N</v>
      </c>
      <c r="M38" s="50"/>
      <c r="N38" s="50"/>
      <c r="O38" s="50"/>
      <c r="P38" s="35"/>
      <c r="Q38" s="35"/>
      <c r="R38" s="35"/>
      <c r="S38" s="35"/>
      <c r="T38" s="35"/>
      <c r="U38" s="35"/>
      <c r="V38" s="35"/>
      <c r="W38" s="35"/>
      <c r="X38" s="35"/>
      <c r="Y38" s="35"/>
      <c r="Z38" s="35"/>
    </row>
    <row r="39">
      <c r="A39" s="48" t="s">
        <v>298</v>
      </c>
      <c r="B39" s="48" t="s">
        <v>195</v>
      </c>
      <c r="C39" s="48" t="s">
        <v>299</v>
      </c>
      <c r="D39" s="48" t="s">
        <v>303</v>
      </c>
      <c r="E39" s="48" t="s">
        <v>304</v>
      </c>
      <c r="F39" s="49" t="s">
        <v>199</v>
      </c>
      <c r="G39" s="38" t="s">
        <v>302</v>
      </c>
      <c r="H39" s="50"/>
      <c r="I39" s="50"/>
      <c r="J39" s="50"/>
      <c r="K39" s="51" t="s">
        <v>201</v>
      </c>
      <c r="L39" s="52" t="str">
        <f t="shared" si="1"/>
        <v>N</v>
      </c>
      <c r="M39" s="50"/>
      <c r="N39" s="50"/>
      <c r="O39" s="50"/>
      <c r="P39" s="35"/>
      <c r="Q39" s="35"/>
      <c r="R39" s="35"/>
      <c r="S39" s="35"/>
      <c r="T39" s="35"/>
      <c r="U39" s="35"/>
      <c r="V39" s="35"/>
      <c r="W39" s="35"/>
      <c r="X39" s="35"/>
      <c r="Y39" s="35"/>
      <c r="Z39" s="35"/>
    </row>
    <row r="40">
      <c r="A40" s="48" t="s">
        <v>298</v>
      </c>
      <c r="B40" s="48" t="s">
        <v>195</v>
      </c>
      <c r="C40" s="48" t="s">
        <v>299</v>
      </c>
      <c r="D40" s="48" t="s">
        <v>305</v>
      </c>
      <c r="E40" s="48" t="s">
        <v>306</v>
      </c>
      <c r="F40" s="49" t="s">
        <v>199</v>
      </c>
      <c r="G40" s="38" t="s">
        <v>302</v>
      </c>
      <c r="H40" s="50"/>
      <c r="I40" s="50"/>
      <c r="J40" s="50"/>
      <c r="K40" s="51" t="s">
        <v>201</v>
      </c>
      <c r="L40" s="52" t="str">
        <f t="shared" si="1"/>
        <v>N</v>
      </c>
      <c r="M40" s="50"/>
      <c r="N40" s="50"/>
      <c r="O40" s="50"/>
      <c r="P40" s="35"/>
      <c r="Q40" s="35"/>
      <c r="R40" s="35"/>
      <c r="S40" s="35"/>
      <c r="T40" s="35"/>
      <c r="U40" s="35"/>
      <c r="V40" s="35"/>
      <c r="W40" s="35"/>
      <c r="X40" s="35"/>
      <c r="Y40" s="35"/>
      <c r="Z40" s="35"/>
    </row>
    <row r="41">
      <c r="A41" s="48" t="s">
        <v>307</v>
      </c>
      <c r="B41" s="48" t="s">
        <v>195</v>
      </c>
      <c r="C41" s="48" t="s">
        <v>235</v>
      </c>
      <c r="D41" s="48" t="s">
        <v>308</v>
      </c>
      <c r="E41" s="48" t="s">
        <v>309</v>
      </c>
      <c r="F41" s="49" t="s">
        <v>199</v>
      </c>
      <c r="G41" s="38" t="s">
        <v>200</v>
      </c>
      <c r="H41" s="50"/>
      <c r="I41" s="50"/>
      <c r="J41" s="50"/>
      <c r="K41" s="51" t="s">
        <v>201</v>
      </c>
      <c r="L41" s="52" t="str">
        <f t="shared" si="1"/>
        <v>N</v>
      </c>
      <c r="M41" s="50"/>
      <c r="N41" s="50"/>
      <c r="O41" s="50"/>
      <c r="P41" s="35"/>
      <c r="Q41" s="35"/>
      <c r="R41" s="35"/>
      <c r="S41" s="35"/>
      <c r="T41" s="35"/>
      <c r="U41" s="35"/>
      <c r="V41" s="35"/>
      <c r="W41" s="35"/>
      <c r="X41" s="35"/>
      <c r="Y41" s="35"/>
      <c r="Z41" s="35"/>
    </row>
    <row r="42">
      <c r="A42" s="48" t="s">
        <v>310</v>
      </c>
      <c r="B42" s="48" t="s">
        <v>195</v>
      </c>
      <c r="C42" s="48" t="s">
        <v>235</v>
      </c>
      <c r="D42" s="48" t="s">
        <v>311</v>
      </c>
      <c r="E42" s="48" t="s">
        <v>312</v>
      </c>
      <c r="F42" s="49" t="s">
        <v>199</v>
      </c>
      <c r="G42" s="38" t="s">
        <v>200</v>
      </c>
      <c r="H42" s="50"/>
      <c r="I42" s="50"/>
      <c r="J42" s="50"/>
      <c r="K42" s="51" t="s">
        <v>201</v>
      </c>
      <c r="L42" s="52" t="str">
        <f t="shared" si="1"/>
        <v>N</v>
      </c>
      <c r="M42" s="50"/>
      <c r="N42" s="50"/>
      <c r="O42" s="50"/>
      <c r="P42" s="35"/>
      <c r="Q42" s="35"/>
      <c r="R42" s="35"/>
      <c r="S42" s="35"/>
      <c r="T42" s="35"/>
      <c r="U42" s="35"/>
      <c r="V42" s="35"/>
      <c r="W42" s="35"/>
      <c r="X42" s="35"/>
      <c r="Y42" s="35"/>
      <c r="Z42" s="35"/>
    </row>
    <row r="43">
      <c r="A43" s="48" t="s">
        <v>313</v>
      </c>
      <c r="B43" s="48" t="s">
        <v>195</v>
      </c>
      <c r="C43" s="48" t="s">
        <v>235</v>
      </c>
      <c r="D43" s="48" t="s">
        <v>314</v>
      </c>
      <c r="E43" s="48" t="s">
        <v>315</v>
      </c>
      <c r="F43" s="49" t="s">
        <v>199</v>
      </c>
      <c r="G43" s="38" t="s">
        <v>200</v>
      </c>
      <c r="H43" s="50"/>
      <c r="I43" s="50"/>
      <c r="J43" s="50"/>
      <c r="K43" s="51" t="s">
        <v>201</v>
      </c>
      <c r="L43" s="52" t="str">
        <f t="shared" si="1"/>
        <v>N</v>
      </c>
      <c r="M43" s="50"/>
      <c r="N43" s="50"/>
      <c r="O43" s="50"/>
      <c r="P43" s="35"/>
      <c r="Q43" s="35"/>
      <c r="R43" s="35"/>
      <c r="S43" s="35"/>
      <c r="T43" s="35"/>
      <c r="U43" s="35"/>
      <c r="V43" s="35"/>
      <c r="W43" s="35"/>
      <c r="X43" s="35"/>
      <c r="Y43" s="35"/>
      <c r="Z43" s="35"/>
    </row>
    <row r="44">
      <c r="A44" s="48" t="s">
        <v>316</v>
      </c>
      <c r="B44" s="48" t="s">
        <v>195</v>
      </c>
      <c r="C44" s="48" t="s">
        <v>235</v>
      </c>
      <c r="D44" s="48" t="s">
        <v>317</v>
      </c>
      <c r="E44" s="48" t="s">
        <v>318</v>
      </c>
      <c r="F44" s="49" t="s">
        <v>199</v>
      </c>
      <c r="G44" s="38" t="s">
        <v>200</v>
      </c>
      <c r="H44" s="50"/>
      <c r="I44" s="50"/>
      <c r="J44" s="50"/>
      <c r="K44" s="51" t="s">
        <v>201</v>
      </c>
      <c r="L44" s="52" t="str">
        <f t="shared" si="1"/>
        <v>N</v>
      </c>
      <c r="M44" s="50"/>
      <c r="N44" s="50"/>
      <c r="O44" s="50"/>
      <c r="P44" s="35"/>
      <c r="Q44" s="35"/>
      <c r="R44" s="35"/>
      <c r="S44" s="35"/>
      <c r="T44" s="35"/>
      <c r="U44" s="35"/>
      <c r="V44" s="35"/>
      <c r="W44" s="35"/>
      <c r="X44" s="35"/>
      <c r="Y44" s="35"/>
      <c r="Z44" s="35"/>
    </row>
    <row r="45">
      <c r="A45" s="48" t="s">
        <v>319</v>
      </c>
      <c r="B45" s="48" t="s">
        <v>195</v>
      </c>
      <c r="C45" s="48" t="s">
        <v>235</v>
      </c>
      <c r="D45" s="48" t="s">
        <v>320</v>
      </c>
      <c r="E45" s="48" t="s">
        <v>321</v>
      </c>
      <c r="F45" s="49" t="s">
        <v>199</v>
      </c>
      <c r="G45" s="38" t="s">
        <v>200</v>
      </c>
      <c r="H45" s="50"/>
      <c r="I45" s="55"/>
      <c r="J45" s="56"/>
      <c r="K45" s="51" t="s">
        <v>201</v>
      </c>
      <c r="L45" s="52" t="str">
        <f t="shared" si="1"/>
        <v>N</v>
      </c>
      <c r="M45" s="50"/>
      <c r="N45" s="50"/>
      <c r="O45" s="50"/>
      <c r="P45" s="35"/>
      <c r="Q45" s="35"/>
      <c r="R45" s="35"/>
      <c r="S45" s="35"/>
      <c r="T45" s="35"/>
      <c r="U45" s="35"/>
      <c r="V45" s="35"/>
      <c r="W45" s="35"/>
      <c r="X45" s="35"/>
      <c r="Y45" s="35"/>
      <c r="Z45" s="35"/>
    </row>
    <row r="46">
      <c r="A46" s="48" t="s">
        <v>322</v>
      </c>
      <c r="B46" s="48" t="s">
        <v>195</v>
      </c>
      <c r="C46" s="48" t="s">
        <v>264</v>
      </c>
      <c r="D46" s="48" t="s">
        <v>323</v>
      </c>
      <c r="E46" s="48" t="s">
        <v>324</v>
      </c>
      <c r="F46" s="49" t="s">
        <v>199</v>
      </c>
      <c r="G46" s="38" t="s">
        <v>200</v>
      </c>
      <c r="H46" s="50"/>
      <c r="I46" s="50"/>
      <c r="J46" s="50"/>
      <c r="K46" s="51" t="s">
        <v>201</v>
      </c>
      <c r="L46" s="52" t="str">
        <f t="shared" si="1"/>
        <v>N</v>
      </c>
      <c r="M46" s="50"/>
      <c r="N46" s="50"/>
      <c r="O46" s="50"/>
      <c r="P46" s="35"/>
      <c r="Q46" s="35"/>
      <c r="R46" s="35"/>
      <c r="S46" s="35"/>
      <c r="T46" s="35"/>
      <c r="U46" s="35"/>
      <c r="V46" s="35"/>
      <c r="W46" s="35"/>
      <c r="X46" s="35"/>
      <c r="Y46" s="35"/>
      <c r="Z46" s="35"/>
    </row>
    <row r="47">
      <c r="A47" s="48" t="s">
        <v>325</v>
      </c>
      <c r="B47" s="48" t="s">
        <v>195</v>
      </c>
      <c r="C47" s="48" t="s">
        <v>264</v>
      </c>
      <c r="D47" s="48" t="s">
        <v>326</v>
      </c>
      <c r="E47" s="48" t="s">
        <v>327</v>
      </c>
      <c r="F47" s="49" t="s">
        <v>199</v>
      </c>
      <c r="G47" s="38" t="s">
        <v>200</v>
      </c>
      <c r="H47" s="50"/>
      <c r="I47" s="50"/>
      <c r="J47" s="50"/>
      <c r="K47" s="51" t="s">
        <v>201</v>
      </c>
      <c r="L47" s="52" t="str">
        <f t="shared" si="1"/>
        <v>N</v>
      </c>
      <c r="M47" s="50"/>
      <c r="N47" s="50"/>
      <c r="O47" s="50"/>
      <c r="P47" s="35"/>
      <c r="Q47" s="35"/>
      <c r="R47" s="35"/>
      <c r="S47" s="35"/>
      <c r="T47" s="35"/>
      <c r="U47" s="35"/>
      <c r="V47" s="35"/>
      <c r="W47" s="35"/>
      <c r="X47" s="35"/>
      <c r="Y47" s="35"/>
      <c r="Z47" s="35"/>
    </row>
    <row r="48">
      <c r="A48" s="48" t="s">
        <v>328</v>
      </c>
      <c r="B48" s="48" t="s">
        <v>195</v>
      </c>
      <c r="C48" s="48" t="s">
        <v>264</v>
      </c>
      <c r="D48" s="48" t="s">
        <v>329</v>
      </c>
      <c r="E48" s="48" t="s">
        <v>330</v>
      </c>
      <c r="F48" s="49" t="s">
        <v>199</v>
      </c>
      <c r="G48" s="38" t="s">
        <v>200</v>
      </c>
      <c r="H48" s="50"/>
      <c r="I48" s="50"/>
      <c r="J48" s="50"/>
      <c r="K48" s="51" t="s">
        <v>201</v>
      </c>
      <c r="L48" s="52" t="str">
        <f t="shared" si="1"/>
        <v>N</v>
      </c>
      <c r="M48" s="50"/>
      <c r="N48" s="50"/>
      <c r="O48" s="50"/>
      <c r="P48" s="35"/>
      <c r="Q48" s="35"/>
      <c r="R48" s="35"/>
      <c r="S48" s="35"/>
      <c r="T48" s="35"/>
      <c r="U48" s="35"/>
      <c r="V48" s="35"/>
      <c r="W48" s="35"/>
      <c r="X48" s="35"/>
      <c r="Y48" s="35"/>
      <c r="Z48" s="35"/>
    </row>
    <row r="49">
      <c r="A49" s="48" t="s">
        <v>331</v>
      </c>
      <c r="B49" s="48" t="s">
        <v>195</v>
      </c>
      <c r="C49" s="48" t="s">
        <v>264</v>
      </c>
      <c r="D49" s="48" t="s">
        <v>332</v>
      </c>
      <c r="E49" s="48" t="s">
        <v>333</v>
      </c>
      <c r="F49" s="49" t="s">
        <v>199</v>
      </c>
      <c r="G49" s="38" t="s">
        <v>200</v>
      </c>
      <c r="H49" s="50"/>
      <c r="I49" s="50"/>
      <c r="J49" s="50"/>
      <c r="K49" s="51" t="s">
        <v>201</v>
      </c>
      <c r="L49" s="52" t="str">
        <f t="shared" si="1"/>
        <v>N</v>
      </c>
      <c r="M49" s="50"/>
      <c r="N49" s="50"/>
      <c r="O49" s="50"/>
      <c r="P49" s="35"/>
      <c r="Q49" s="35"/>
      <c r="R49" s="35"/>
      <c r="S49" s="35"/>
      <c r="T49" s="35"/>
      <c r="U49" s="35"/>
      <c r="V49" s="35"/>
      <c r="W49" s="35"/>
      <c r="X49" s="35"/>
      <c r="Y49" s="35"/>
      <c r="Z49" s="35"/>
    </row>
    <row r="50">
      <c r="A50" s="48" t="s">
        <v>334</v>
      </c>
      <c r="B50" s="48" t="s">
        <v>195</v>
      </c>
      <c r="C50" s="48" t="s">
        <v>264</v>
      </c>
      <c r="D50" s="48" t="s">
        <v>335</v>
      </c>
      <c r="E50" s="48" t="s">
        <v>336</v>
      </c>
      <c r="F50" s="49" t="s">
        <v>199</v>
      </c>
      <c r="G50" s="38" t="s">
        <v>200</v>
      </c>
      <c r="H50" s="50"/>
      <c r="I50" s="50"/>
      <c r="J50" s="50"/>
      <c r="K50" s="51" t="s">
        <v>201</v>
      </c>
      <c r="L50" s="52" t="str">
        <f t="shared" si="1"/>
        <v>N</v>
      </c>
      <c r="M50" s="50"/>
      <c r="N50" s="50"/>
      <c r="O50" s="50"/>
      <c r="P50" s="35"/>
      <c r="Q50" s="35"/>
      <c r="R50" s="35"/>
      <c r="S50" s="35"/>
      <c r="T50" s="35"/>
      <c r="U50" s="35"/>
      <c r="V50" s="35"/>
      <c r="W50" s="35"/>
      <c r="X50" s="35"/>
      <c r="Y50" s="35"/>
      <c r="Z50" s="35"/>
    </row>
    <row r="51">
      <c r="A51" s="48" t="s">
        <v>337</v>
      </c>
      <c r="B51" s="48" t="s">
        <v>195</v>
      </c>
      <c r="C51" s="48" t="s">
        <v>264</v>
      </c>
      <c r="D51" s="48" t="s">
        <v>338</v>
      </c>
      <c r="E51" s="48" t="s">
        <v>339</v>
      </c>
      <c r="F51" s="49" t="s">
        <v>199</v>
      </c>
      <c r="G51" s="38" t="s">
        <v>200</v>
      </c>
      <c r="H51" s="50"/>
      <c r="I51" s="50"/>
      <c r="J51" s="50"/>
      <c r="K51" s="51" t="s">
        <v>201</v>
      </c>
      <c r="L51" s="52" t="str">
        <f t="shared" si="1"/>
        <v>N</v>
      </c>
      <c r="M51" s="50"/>
      <c r="N51" s="50"/>
      <c r="O51" s="50"/>
      <c r="P51" s="35"/>
      <c r="Q51" s="35"/>
      <c r="R51" s="35"/>
      <c r="S51" s="35"/>
      <c r="T51" s="35"/>
      <c r="U51" s="35"/>
      <c r="V51" s="35"/>
      <c r="W51" s="35"/>
      <c r="X51" s="35"/>
      <c r="Y51" s="35"/>
      <c r="Z51" s="35"/>
    </row>
    <row r="52">
      <c r="A52" s="48" t="s">
        <v>340</v>
      </c>
      <c r="B52" s="48" t="s">
        <v>195</v>
      </c>
      <c r="C52" s="48" t="s">
        <v>264</v>
      </c>
      <c r="D52" s="48" t="s">
        <v>341</v>
      </c>
      <c r="E52" s="48" t="s">
        <v>342</v>
      </c>
      <c r="F52" s="49" t="s">
        <v>199</v>
      </c>
      <c r="G52" s="38" t="s">
        <v>200</v>
      </c>
      <c r="H52" s="50"/>
      <c r="I52" s="50"/>
      <c r="J52" s="50"/>
      <c r="K52" s="51" t="s">
        <v>201</v>
      </c>
      <c r="L52" s="52" t="str">
        <f t="shared" si="1"/>
        <v>N</v>
      </c>
      <c r="M52" s="50"/>
      <c r="N52" s="50"/>
      <c r="O52" s="50"/>
      <c r="P52" s="35"/>
      <c r="Q52" s="35"/>
      <c r="R52" s="35"/>
      <c r="S52" s="35"/>
      <c r="T52" s="35"/>
      <c r="U52" s="35"/>
      <c r="V52" s="35"/>
      <c r="W52" s="35"/>
      <c r="X52" s="35"/>
      <c r="Y52" s="35"/>
      <c r="Z52" s="35"/>
    </row>
    <row r="53">
      <c r="A53" s="48" t="s">
        <v>343</v>
      </c>
      <c r="B53" s="48" t="s">
        <v>195</v>
      </c>
      <c r="C53" s="48" t="s">
        <v>264</v>
      </c>
      <c r="D53" s="48" t="s">
        <v>344</v>
      </c>
      <c r="E53" s="48" t="s">
        <v>345</v>
      </c>
      <c r="F53" s="49" t="s">
        <v>199</v>
      </c>
      <c r="G53" s="38" t="s">
        <v>200</v>
      </c>
      <c r="H53" s="50"/>
      <c r="I53" s="50"/>
      <c r="J53" s="50"/>
      <c r="K53" s="51" t="s">
        <v>201</v>
      </c>
      <c r="L53" s="52" t="str">
        <f t="shared" si="1"/>
        <v>N</v>
      </c>
      <c r="M53" s="50"/>
      <c r="N53" s="50"/>
      <c r="O53" s="50"/>
      <c r="P53" s="35"/>
      <c r="Q53" s="35"/>
      <c r="R53" s="35"/>
      <c r="S53" s="35"/>
      <c r="T53" s="35"/>
      <c r="U53" s="35"/>
      <c r="V53" s="35"/>
      <c r="W53" s="35"/>
      <c r="X53" s="35"/>
      <c r="Y53" s="35"/>
      <c r="Z53" s="35"/>
    </row>
    <row r="54">
      <c r="A54" s="48" t="s">
        <v>346</v>
      </c>
      <c r="B54" s="48" t="s">
        <v>347</v>
      </c>
      <c r="C54" s="48" t="s">
        <v>264</v>
      </c>
      <c r="D54" s="48" t="s">
        <v>348</v>
      </c>
      <c r="E54" s="48" t="s">
        <v>349</v>
      </c>
      <c r="F54" s="49" t="s">
        <v>199</v>
      </c>
      <c r="G54" s="38" t="s">
        <v>200</v>
      </c>
      <c r="H54" s="50"/>
      <c r="I54" s="50"/>
      <c r="J54" s="50"/>
      <c r="K54" s="51" t="s">
        <v>201</v>
      </c>
      <c r="L54" s="52" t="str">
        <f t="shared" si="1"/>
        <v>N</v>
      </c>
      <c r="M54" s="50"/>
      <c r="N54" s="50"/>
      <c r="O54" s="50"/>
      <c r="P54" s="35"/>
      <c r="Q54" s="35"/>
      <c r="R54" s="35"/>
      <c r="S54" s="35"/>
      <c r="T54" s="35"/>
      <c r="U54" s="35"/>
      <c r="V54" s="35"/>
      <c r="W54" s="35"/>
      <c r="X54" s="35"/>
      <c r="Y54" s="35"/>
      <c r="Z54" s="35"/>
    </row>
    <row r="55">
      <c r="A55" s="48" t="s">
        <v>350</v>
      </c>
      <c r="B55" s="48" t="s">
        <v>347</v>
      </c>
      <c r="C55" s="48" t="s">
        <v>264</v>
      </c>
      <c r="D55" s="48" t="s">
        <v>351</v>
      </c>
      <c r="E55" s="48" t="s">
        <v>352</v>
      </c>
      <c r="F55" s="57" t="s">
        <v>12</v>
      </c>
      <c r="G55" s="50"/>
      <c r="H55" s="50"/>
      <c r="I55" s="58" t="s">
        <v>353</v>
      </c>
      <c r="J55" s="38" t="s">
        <v>354</v>
      </c>
      <c r="K55" s="51" t="s">
        <v>201</v>
      </c>
      <c r="L55" s="52" t="str">
        <f t="shared" si="1"/>
        <v>N</v>
      </c>
      <c r="M55" s="50"/>
      <c r="N55" s="50"/>
      <c r="O55" s="50"/>
      <c r="P55" s="35"/>
      <c r="Q55" s="35"/>
      <c r="R55" s="35"/>
      <c r="S55" s="35"/>
      <c r="T55" s="35"/>
      <c r="U55" s="35"/>
      <c r="V55" s="35"/>
      <c r="W55" s="35"/>
      <c r="X55" s="35"/>
      <c r="Y55" s="35"/>
      <c r="Z55" s="35"/>
    </row>
    <row r="56">
      <c r="A56" s="48" t="s">
        <v>355</v>
      </c>
      <c r="B56" s="48" t="s">
        <v>347</v>
      </c>
      <c r="C56" s="48" t="s">
        <v>264</v>
      </c>
      <c r="D56" s="48" t="s">
        <v>356</v>
      </c>
      <c r="E56" s="48" t="s">
        <v>357</v>
      </c>
      <c r="F56" s="49" t="s">
        <v>199</v>
      </c>
      <c r="G56" s="38" t="s">
        <v>200</v>
      </c>
      <c r="H56" s="50"/>
      <c r="I56" s="50"/>
      <c r="J56" s="50"/>
      <c r="K56" s="51" t="s">
        <v>201</v>
      </c>
      <c r="L56" s="52" t="str">
        <f t="shared" si="1"/>
        <v>N</v>
      </c>
      <c r="M56" s="50"/>
      <c r="N56" s="50"/>
      <c r="O56" s="50"/>
      <c r="P56" s="35"/>
      <c r="Q56" s="35"/>
      <c r="R56" s="35"/>
      <c r="S56" s="35"/>
      <c r="T56" s="35"/>
      <c r="U56" s="35"/>
      <c r="V56" s="35"/>
      <c r="W56" s="35"/>
      <c r="X56" s="35"/>
      <c r="Y56" s="35"/>
      <c r="Z56" s="35"/>
    </row>
    <row r="57">
      <c r="A57" s="48" t="s">
        <v>358</v>
      </c>
      <c r="B57" s="48" t="s">
        <v>347</v>
      </c>
      <c r="C57" s="48" t="s">
        <v>264</v>
      </c>
      <c r="D57" s="53" t="s">
        <v>359</v>
      </c>
      <c r="E57" s="48" t="s">
        <v>360</v>
      </c>
      <c r="F57" s="57" t="s">
        <v>12</v>
      </c>
      <c r="G57" s="50"/>
      <c r="H57" s="50"/>
      <c r="I57" s="58" t="s">
        <v>353</v>
      </c>
      <c r="J57" s="59" t="s">
        <v>354</v>
      </c>
      <c r="K57" s="51" t="s">
        <v>201</v>
      </c>
      <c r="L57" s="52" t="str">
        <f t="shared" si="1"/>
        <v>N</v>
      </c>
      <c r="M57" s="50"/>
      <c r="N57" s="50"/>
      <c r="O57" s="50"/>
      <c r="P57" s="35"/>
      <c r="Q57" s="35"/>
      <c r="R57" s="35"/>
      <c r="S57" s="35"/>
      <c r="T57" s="35"/>
      <c r="U57" s="35"/>
      <c r="V57" s="35"/>
      <c r="W57" s="35"/>
      <c r="X57" s="35"/>
      <c r="Y57" s="35"/>
      <c r="Z57" s="35"/>
    </row>
    <row r="58">
      <c r="A58" s="48" t="s">
        <v>361</v>
      </c>
      <c r="B58" s="48" t="s">
        <v>347</v>
      </c>
      <c r="C58" s="48" t="s">
        <v>264</v>
      </c>
      <c r="D58" s="53" t="s">
        <v>362</v>
      </c>
      <c r="E58" s="48" t="s">
        <v>363</v>
      </c>
      <c r="F58" s="49" t="s">
        <v>199</v>
      </c>
      <c r="G58" s="38" t="s">
        <v>200</v>
      </c>
      <c r="H58" s="50"/>
      <c r="I58" s="50"/>
      <c r="J58" s="50"/>
      <c r="K58" s="51" t="s">
        <v>201</v>
      </c>
      <c r="L58" s="52" t="str">
        <f t="shared" si="1"/>
        <v>N</v>
      </c>
      <c r="M58" s="50"/>
      <c r="N58" s="50"/>
      <c r="O58" s="50"/>
      <c r="P58" s="35"/>
      <c r="Q58" s="35"/>
      <c r="R58" s="35"/>
      <c r="S58" s="35"/>
      <c r="T58" s="35"/>
      <c r="U58" s="35"/>
      <c r="V58" s="35"/>
      <c r="W58" s="35"/>
      <c r="X58" s="35"/>
      <c r="Y58" s="35"/>
      <c r="Z58" s="35"/>
    </row>
    <row r="59">
      <c r="A59" s="48" t="s">
        <v>364</v>
      </c>
      <c r="B59" s="48" t="s">
        <v>347</v>
      </c>
      <c r="C59" s="48" t="s">
        <v>264</v>
      </c>
      <c r="D59" s="48" t="s">
        <v>365</v>
      </c>
      <c r="E59" s="48" t="s">
        <v>366</v>
      </c>
      <c r="F59" s="49" t="s">
        <v>199</v>
      </c>
      <c r="G59" s="38" t="s">
        <v>200</v>
      </c>
      <c r="H59" s="50"/>
      <c r="I59" s="50"/>
      <c r="J59" s="50"/>
      <c r="K59" s="51" t="s">
        <v>201</v>
      </c>
      <c r="L59" s="52" t="str">
        <f t="shared" si="1"/>
        <v>N</v>
      </c>
      <c r="M59" s="50"/>
      <c r="N59" s="50"/>
      <c r="O59" s="50"/>
      <c r="P59" s="35"/>
      <c r="Q59" s="35"/>
      <c r="R59" s="35"/>
      <c r="S59" s="35"/>
      <c r="T59" s="35"/>
      <c r="U59" s="35"/>
      <c r="V59" s="35"/>
      <c r="W59" s="35"/>
      <c r="X59" s="35"/>
      <c r="Y59" s="35"/>
      <c r="Z59" s="35"/>
    </row>
    <row r="60">
      <c r="A60" s="48" t="s">
        <v>367</v>
      </c>
      <c r="B60" s="48" t="s">
        <v>195</v>
      </c>
      <c r="C60" s="48" t="s">
        <v>368</v>
      </c>
      <c r="D60" s="48" t="s">
        <v>369</v>
      </c>
      <c r="E60" s="48" t="s">
        <v>370</v>
      </c>
      <c r="F60" s="49" t="s">
        <v>199</v>
      </c>
      <c r="G60" s="38" t="s">
        <v>200</v>
      </c>
      <c r="H60" s="50"/>
      <c r="I60" s="50"/>
      <c r="J60" s="50"/>
      <c r="K60" s="51" t="s">
        <v>201</v>
      </c>
      <c r="L60" s="52" t="str">
        <f t="shared" si="1"/>
        <v>N</v>
      </c>
      <c r="M60" s="50"/>
      <c r="N60" s="50"/>
      <c r="O60" s="50"/>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sheetData>
  <mergeCells count="4">
    <mergeCell ref="K2:O2"/>
    <mergeCell ref="K3:K4"/>
    <mergeCell ref="L3:L4"/>
    <mergeCell ref="M3:O3"/>
  </mergeCells>
  <hyperlinks>
    <hyperlink r:id="rId1" ref="I55"/>
    <hyperlink r:id="rId2" ref="I57"/>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3.0"/>
    <col customWidth="1" min="2" max="2" width="29.57"/>
    <col customWidth="1" min="3" max="3" width="17.0"/>
    <col customWidth="1" min="4" max="4" width="38.57"/>
    <col customWidth="1" min="5" max="5" width="29.86"/>
    <col customWidth="1" min="7" max="7" width="11.71"/>
    <col customWidth="1" min="8" max="8" width="11.29"/>
    <col customWidth="1" min="9" max="9" width="13.14"/>
    <col customWidth="1" min="10" max="10" width="22.71"/>
    <col customWidth="1" min="15" max="15" width="16.29"/>
  </cols>
  <sheetData>
    <row r="1">
      <c r="A1" s="39"/>
      <c r="B1" s="39"/>
      <c r="C1" s="39"/>
      <c r="D1" s="39"/>
      <c r="E1" s="39"/>
      <c r="F1" s="39"/>
      <c r="G1" s="39"/>
      <c r="H1" s="39"/>
      <c r="I1" s="39"/>
      <c r="J1" s="39"/>
      <c r="K1" s="40"/>
      <c r="L1" s="60"/>
      <c r="M1" s="40"/>
      <c r="N1" s="40"/>
      <c r="O1" s="40"/>
      <c r="P1" s="61"/>
      <c r="Q1" s="61"/>
      <c r="R1" s="61"/>
      <c r="S1" s="61"/>
      <c r="T1" s="61"/>
      <c r="U1" s="61"/>
      <c r="V1" s="61"/>
      <c r="W1" s="61"/>
      <c r="X1" s="61"/>
      <c r="Y1" s="61"/>
      <c r="Z1" s="61"/>
    </row>
    <row r="2">
      <c r="A2" s="39"/>
      <c r="B2" s="39"/>
      <c r="C2" s="39"/>
      <c r="D2" s="39"/>
      <c r="E2" s="39"/>
      <c r="F2" s="39"/>
      <c r="G2" s="39"/>
      <c r="H2" s="39"/>
      <c r="I2" s="39"/>
      <c r="J2" s="39"/>
      <c r="K2" s="62"/>
      <c r="L2" s="42"/>
      <c r="M2" s="42"/>
      <c r="N2" s="42"/>
      <c r="O2" s="9"/>
      <c r="P2" s="61"/>
      <c r="Q2" s="61"/>
      <c r="R2" s="61"/>
      <c r="S2" s="61"/>
      <c r="T2" s="61"/>
      <c r="U2" s="61"/>
      <c r="V2" s="61"/>
      <c r="W2" s="61"/>
      <c r="X2" s="61"/>
      <c r="Y2" s="61"/>
      <c r="Z2" s="61"/>
    </row>
    <row r="3">
      <c r="A3" s="39"/>
      <c r="B3" s="39"/>
      <c r="C3" s="39"/>
      <c r="D3" s="39"/>
      <c r="E3" s="39"/>
      <c r="F3" s="39"/>
      <c r="G3" s="39"/>
      <c r="H3" s="39"/>
      <c r="I3" s="39"/>
      <c r="J3" s="39"/>
      <c r="K3" s="43" t="s">
        <v>181</v>
      </c>
      <c r="L3" s="43" t="s">
        <v>182</v>
      </c>
      <c r="M3" s="44" t="s">
        <v>183</v>
      </c>
      <c r="N3" s="42"/>
      <c r="O3" s="9"/>
      <c r="P3" s="61"/>
      <c r="Q3" s="61"/>
      <c r="R3" s="61"/>
      <c r="S3" s="61"/>
      <c r="T3" s="61"/>
      <c r="U3" s="61"/>
      <c r="V3" s="61"/>
      <c r="W3" s="61"/>
      <c r="X3" s="61"/>
      <c r="Y3" s="61"/>
      <c r="Z3" s="61"/>
    </row>
    <row r="4">
      <c r="A4" s="45" t="s">
        <v>184</v>
      </c>
      <c r="B4" s="45" t="s">
        <v>33</v>
      </c>
      <c r="C4" s="45" t="s">
        <v>41</v>
      </c>
      <c r="D4" s="45" t="s">
        <v>185</v>
      </c>
      <c r="E4" s="45" t="s">
        <v>44</v>
      </c>
      <c r="F4" s="45" t="s">
        <v>186</v>
      </c>
      <c r="G4" s="45" t="s">
        <v>187</v>
      </c>
      <c r="H4" s="45" t="s">
        <v>188</v>
      </c>
      <c r="I4" s="45" t="s">
        <v>189</v>
      </c>
      <c r="J4" s="45" t="s">
        <v>190</v>
      </c>
      <c r="K4" s="46"/>
      <c r="L4" s="46"/>
      <c r="M4" s="47" t="s">
        <v>191</v>
      </c>
      <c r="N4" s="47" t="s">
        <v>192</v>
      </c>
      <c r="O4" s="47" t="s">
        <v>193</v>
      </c>
      <c r="P4" s="61"/>
      <c r="Q4" s="61"/>
      <c r="R4" s="61"/>
      <c r="S4" s="61"/>
      <c r="T4" s="61"/>
      <c r="U4" s="61"/>
      <c r="V4" s="61"/>
      <c r="W4" s="61"/>
      <c r="X4" s="61"/>
      <c r="Y4" s="61"/>
      <c r="Z4" s="61"/>
    </row>
    <row r="5">
      <c r="A5" s="48" t="s">
        <v>371</v>
      </c>
      <c r="B5" s="48" t="s">
        <v>372</v>
      </c>
      <c r="C5" s="48" t="s">
        <v>373</v>
      </c>
      <c r="D5" s="48" t="s">
        <v>374</v>
      </c>
      <c r="E5" s="48" t="s">
        <v>375</v>
      </c>
      <c r="F5" s="49" t="s">
        <v>199</v>
      </c>
      <c r="G5" s="50"/>
      <c r="H5" s="50"/>
      <c r="I5" s="50"/>
      <c r="J5" s="50"/>
      <c r="K5" s="51" t="s">
        <v>201</v>
      </c>
      <c r="L5" s="15" t="str">
        <f t="shared" ref="L5:L100" si="1">IF(OR(M5&lt;&gt;"",N5&lt;&gt;"", O5&lt;&gt;""), "Y", "N")</f>
        <v>N</v>
      </c>
      <c r="M5" s="63"/>
      <c r="N5" s="63"/>
      <c r="O5" s="63"/>
    </row>
    <row r="6">
      <c r="A6" s="48" t="s">
        <v>376</v>
      </c>
      <c r="B6" s="48" t="s">
        <v>372</v>
      </c>
      <c r="C6" s="48" t="s">
        <v>373</v>
      </c>
      <c r="D6" s="48" t="s">
        <v>377</v>
      </c>
      <c r="E6" s="48" t="s">
        <v>375</v>
      </c>
      <c r="F6" s="49" t="s">
        <v>199</v>
      </c>
      <c r="G6" s="50"/>
      <c r="H6" s="50"/>
      <c r="I6" s="50"/>
      <c r="J6" s="50"/>
      <c r="K6" s="51" t="s">
        <v>201</v>
      </c>
      <c r="L6" s="15" t="str">
        <f t="shared" si="1"/>
        <v>N</v>
      </c>
      <c r="M6" s="63"/>
      <c r="N6" s="63"/>
      <c r="O6" s="63"/>
    </row>
    <row r="7">
      <c r="A7" s="48" t="s">
        <v>298</v>
      </c>
      <c r="B7" s="48" t="s">
        <v>378</v>
      </c>
      <c r="C7" s="48" t="s">
        <v>299</v>
      </c>
      <c r="D7" s="48" t="s">
        <v>379</v>
      </c>
      <c r="E7" s="48" t="s">
        <v>380</v>
      </c>
      <c r="F7" s="49" t="s">
        <v>199</v>
      </c>
      <c r="G7" s="38" t="s">
        <v>381</v>
      </c>
      <c r="H7" s="50"/>
      <c r="I7" s="50"/>
      <c r="J7" s="50"/>
      <c r="K7" s="51" t="s">
        <v>201</v>
      </c>
      <c r="L7" s="15" t="str">
        <f t="shared" si="1"/>
        <v>N</v>
      </c>
      <c r="M7" s="63"/>
      <c r="N7" s="63"/>
      <c r="O7" s="63"/>
    </row>
    <row r="8">
      <c r="A8" s="48" t="s">
        <v>382</v>
      </c>
      <c r="B8" s="48" t="s">
        <v>378</v>
      </c>
      <c r="C8" s="48" t="s">
        <v>299</v>
      </c>
      <c r="D8" s="48" t="s">
        <v>383</v>
      </c>
      <c r="E8" s="48" t="s">
        <v>380</v>
      </c>
      <c r="F8" s="49" t="s">
        <v>199</v>
      </c>
      <c r="G8" s="38" t="s">
        <v>381</v>
      </c>
      <c r="H8" s="50"/>
      <c r="I8" s="50"/>
      <c r="J8" s="38" t="s">
        <v>384</v>
      </c>
      <c r="K8" s="51" t="s">
        <v>201</v>
      </c>
      <c r="L8" s="15" t="str">
        <f t="shared" si="1"/>
        <v>N</v>
      </c>
      <c r="M8" s="63"/>
      <c r="N8" s="63"/>
      <c r="O8" s="63"/>
    </row>
    <row r="9">
      <c r="A9" s="48" t="s">
        <v>385</v>
      </c>
      <c r="B9" s="48" t="s">
        <v>378</v>
      </c>
      <c r="C9" s="48" t="s">
        <v>299</v>
      </c>
      <c r="D9" s="48" t="s">
        <v>386</v>
      </c>
      <c r="E9" s="48" t="s">
        <v>380</v>
      </c>
      <c r="F9" s="49" t="s">
        <v>199</v>
      </c>
      <c r="G9" s="38" t="s">
        <v>381</v>
      </c>
      <c r="H9" s="50"/>
      <c r="I9" s="38"/>
      <c r="J9" s="38"/>
      <c r="K9" s="51" t="s">
        <v>201</v>
      </c>
      <c r="L9" s="15" t="str">
        <f t="shared" si="1"/>
        <v>N</v>
      </c>
      <c r="M9" s="63"/>
      <c r="N9" s="63"/>
      <c r="O9" s="63"/>
    </row>
    <row r="10">
      <c r="A10" s="48" t="s">
        <v>387</v>
      </c>
      <c r="B10" s="48" t="s">
        <v>378</v>
      </c>
      <c r="C10" s="48" t="s">
        <v>299</v>
      </c>
      <c r="D10" s="48" t="s">
        <v>383</v>
      </c>
      <c r="E10" s="48" t="s">
        <v>380</v>
      </c>
      <c r="F10" s="64" t="s">
        <v>12</v>
      </c>
      <c r="G10" s="50"/>
      <c r="H10" s="50"/>
      <c r="I10" s="38" t="s">
        <v>388</v>
      </c>
      <c r="J10" s="38" t="s">
        <v>389</v>
      </c>
      <c r="K10" s="51" t="s">
        <v>201</v>
      </c>
      <c r="L10" s="15" t="str">
        <f t="shared" si="1"/>
        <v>N</v>
      </c>
      <c r="M10" s="63"/>
      <c r="N10" s="63"/>
      <c r="O10" s="63"/>
    </row>
    <row r="11">
      <c r="A11" s="48" t="s">
        <v>390</v>
      </c>
      <c r="B11" s="48" t="s">
        <v>378</v>
      </c>
      <c r="C11" s="48" t="s">
        <v>299</v>
      </c>
      <c r="D11" s="48" t="s">
        <v>391</v>
      </c>
      <c r="E11" s="48" t="s">
        <v>392</v>
      </c>
      <c r="F11" s="49" t="s">
        <v>199</v>
      </c>
      <c r="G11" s="38" t="s">
        <v>381</v>
      </c>
      <c r="H11" s="50"/>
      <c r="I11" s="50"/>
      <c r="J11" s="50"/>
      <c r="K11" s="51" t="s">
        <v>201</v>
      </c>
      <c r="L11" s="15" t="str">
        <f t="shared" si="1"/>
        <v>N</v>
      </c>
      <c r="M11" s="63"/>
      <c r="N11" s="63"/>
      <c r="O11" s="63"/>
    </row>
    <row r="12">
      <c r="A12" s="48" t="s">
        <v>393</v>
      </c>
      <c r="B12" s="48" t="s">
        <v>378</v>
      </c>
      <c r="C12" s="48" t="s">
        <v>299</v>
      </c>
      <c r="D12" s="48" t="s">
        <v>394</v>
      </c>
      <c r="E12" s="48" t="s">
        <v>395</v>
      </c>
      <c r="F12" s="38" t="s">
        <v>12</v>
      </c>
      <c r="G12" s="38" t="s">
        <v>381</v>
      </c>
      <c r="H12" s="50"/>
      <c r="I12" s="50"/>
      <c r="J12" s="38" t="s">
        <v>396</v>
      </c>
      <c r="K12" s="51" t="s">
        <v>201</v>
      </c>
      <c r="L12" s="15" t="str">
        <f t="shared" si="1"/>
        <v>N</v>
      </c>
      <c r="M12" s="63"/>
      <c r="N12" s="63"/>
      <c r="O12" s="63"/>
    </row>
    <row r="13">
      <c r="A13" s="48" t="s">
        <v>397</v>
      </c>
      <c r="B13" s="48" t="s">
        <v>378</v>
      </c>
      <c r="C13" s="48" t="s">
        <v>299</v>
      </c>
      <c r="D13" s="48" t="s">
        <v>398</v>
      </c>
      <c r="E13" s="48" t="s">
        <v>399</v>
      </c>
      <c r="F13" s="38" t="s">
        <v>400</v>
      </c>
      <c r="G13" s="38" t="s">
        <v>381</v>
      </c>
      <c r="H13" s="50"/>
      <c r="I13" s="50"/>
      <c r="J13" s="38" t="s">
        <v>401</v>
      </c>
      <c r="K13" s="51" t="s">
        <v>201</v>
      </c>
      <c r="L13" s="15" t="str">
        <f t="shared" si="1"/>
        <v>N</v>
      </c>
      <c r="M13" s="63"/>
      <c r="N13" s="63"/>
      <c r="O13" s="63"/>
    </row>
    <row r="14">
      <c r="A14" s="48" t="s">
        <v>402</v>
      </c>
      <c r="B14" s="48" t="s">
        <v>378</v>
      </c>
      <c r="C14" s="48" t="s">
        <v>299</v>
      </c>
      <c r="D14" s="48" t="s">
        <v>403</v>
      </c>
      <c r="E14" s="48" t="s">
        <v>404</v>
      </c>
      <c r="F14" s="38" t="s">
        <v>12</v>
      </c>
      <c r="G14" s="38" t="s">
        <v>381</v>
      </c>
      <c r="H14" s="50"/>
      <c r="I14" s="50"/>
      <c r="J14" s="38" t="s">
        <v>405</v>
      </c>
      <c r="K14" s="51" t="s">
        <v>201</v>
      </c>
      <c r="L14" s="15" t="str">
        <f t="shared" si="1"/>
        <v>N</v>
      </c>
      <c r="M14" s="63"/>
      <c r="N14" s="63"/>
      <c r="O14" s="63"/>
    </row>
    <row r="15">
      <c r="A15" s="48" t="s">
        <v>406</v>
      </c>
      <c r="B15" s="48" t="s">
        <v>378</v>
      </c>
      <c r="C15" s="48" t="s">
        <v>299</v>
      </c>
      <c r="D15" s="48" t="s">
        <v>407</v>
      </c>
      <c r="E15" s="48" t="s">
        <v>408</v>
      </c>
      <c r="F15" s="49" t="s">
        <v>199</v>
      </c>
      <c r="G15" s="38" t="s">
        <v>381</v>
      </c>
      <c r="H15" s="50"/>
      <c r="I15" s="50"/>
      <c r="J15" s="50"/>
      <c r="K15" s="51" t="s">
        <v>201</v>
      </c>
      <c r="L15" s="15" t="str">
        <f t="shared" si="1"/>
        <v>N</v>
      </c>
      <c r="M15" s="63"/>
      <c r="N15" s="63"/>
      <c r="O15" s="63"/>
    </row>
    <row r="16">
      <c r="A16" s="48" t="s">
        <v>409</v>
      </c>
      <c r="B16" s="48" t="s">
        <v>378</v>
      </c>
      <c r="C16" s="48" t="s">
        <v>299</v>
      </c>
      <c r="D16" s="48" t="s">
        <v>410</v>
      </c>
      <c r="E16" s="48" t="s">
        <v>411</v>
      </c>
      <c r="F16" s="49" t="s">
        <v>199</v>
      </c>
      <c r="G16" s="38" t="s">
        <v>381</v>
      </c>
      <c r="H16" s="50"/>
      <c r="I16" s="50"/>
      <c r="J16" s="50"/>
      <c r="K16" s="51" t="s">
        <v>201</v>
      </c>
      <c r="L16" s="15" t="str">
        <f t="shared" si="1"/>
        <v>N</v>
      </c>
      <c r="M16" s="63"/>
      <c r="N16" s="63"/>
      <c r="O16" s="63"/>
    </row>
    <row r="17">
      <c r="A17" s="48" t="s">
        <v>412</v>
      </c>
      <c r="B17" s="48" t="s">
        <v>378</v>
      </c>
      <c r="C17" s="48" t="s">
        <v>299</v>
      </c>
      <c r="D17" s="48" t="s">
        <v>413</v>
      </c>
      <c r="E17" s="48" t="s">
        <v>414</v>
      </c>
      <c r="F17" s="49" t="s">
        <v>199</v>
      </c>
      <c r="G17" s="38" t="s">
        <v>381</v>
      </c>
      <c r="H17" s="50"/>
      <c r="I17" s="50"/>
      <c r="J17" s="50"/>
      <c r="K17" s="51" t="s">
        <v>201</v>
      </c>
      <c r="L17" s="15" t="str">
        <f t="shared" si="1"/>
        <v>N</v>
      </c>
      <c r="M17" s="63"/>
      <c r="N17" s="63"/>
      <c r="O17" s="63"/>
    </row>
    <row r="18">
      <c r="A18" s="48" t="s">
        <v>415</v>
      </c>
      <c r="B18" s="48" t="s">
        <v>378</v>
      </c>
      <c r="C18" s="48" t="s">
        <v>299</v>
      </c>
      <c r="D18" s="48" t="s">
        <v>416</v>
      </c>
      <c r="E18" s="48" t="s">
        <v>417</v>
      </c>
      <c r="F18" s="49" t="s">
        <v>199</v>
      </c>
      <c r="G18" s="38" t="s">
        <v>381</v>
      </c>
      <c r="H18" s="50"/>
      <c r="I18" s="50"/>
      <c r="J18" s="50"/>
      <c r="K18" s="51" t="s">
        <v>201</v>
      </c>
      <c r="L18" s="15" t="str">
        <f t="shared" si="1"/>
        <v>N</v>
      </c>
      <c r="M18" s="63"/>
      <c r="N18" s="63"/>
      <c r="O18" s="63"/>
    </row>
    <row r="19">
      <c r="A19" s="48" t="s">
        <v>418</v>
      </c>
      <c r="B19" s="48" t="s">
        <v>378</v>
      </c>
      <c r="C19" s="48" t="s">
        <v>299</v>
      </c>
      <c r="D19" s="48" t="s">
        <v>419</v>
      </c>
      <c r="E19" s="48" t="s">
        <v>417</v>
      </c>
      <c r="F19" s="49" t="s">
        <v>199</v>
      </c>
      <c r="G19" s="38" t="s">
        <v>381</v>
      </c>
      <c r="H19" s="50"/>
      <c r="I19" s="50"/>
      <c r="J19" s="50"/>
      <c r="K19" s="51" t="s">
        <v>201</v>
      </c>
      <c r="L19" s="15" t="str">
        <f t="shared" si="1"/>
        <v>N</v>
      </c>
      <c r="M19" s="63"/>
      <c r="N19" s="63"/>
      <c r="O19" s="63"/>
    </row>
    <row r="20">
      <c r="A20" s="48" t="s">
        <v>420</v>
      </c>
      <c r="B20" s="48" t="s">
        <v>378</v>
      </c>
      <c r="C20" s="48" t="s">
        <v>421</v>
      </c>
      <c r="D20" s="48" t="s">
        <v>422</v>
      </c>
      <c r="E20" s="48" t="s">
        <v>423</v>
      </c>
      <c r="F20" s="49" t="s">
        <v>199</v>
      </c>
      <c r="G20" s="38" t="s">
        <v>381</v>
      </c>
      <c r="H20" s="50"/>
      <c r="I20" s="50"/>
      <c r="J20" s="50"/>
      <c r="K20" s="51" t="s">
        <v>201</v>
      </c>
      <c r="L20" s="15" t="str">
        <f t="shared" si="1"/>
        <v>N</v>
      </c>
      <c r="M20" s="63"/>
      <c r="N20" s="63"/>
      <c r="O20" s="63"/>
    </row>
    <row r="21">
      <c r="A21" s="48" t="s">
        <v>424</v>
      </c>
      <c r="B21" s="48" t="s">
        <v>378</v>
      </c>
      <c r="C21" s="48" t="s">
        <v>421</v>
      </c>
      <c r="D21" s="48" t="s">
        <v>425</v>
      </c>
      <c r="E21" s="48" t="s">
        <v>423</v>
      </c>
      <c r="F21" s="49" t="s">
        <v>199</v>
      </c>
      <c r="G21" s="38" t="s">
        <v>381</v>
      </c>
      <c r="H21" s="50"/>
      <c r="I21" s="50"/>
      <c r="J21" s="50"/>
      <c r="K21" s="51" t="s">
        <v>201</v>
      </c>
      <c r="L21" s="15" t="str">
        <f t="shared" si="1"/>
        <v>N</v>
      </c>
      <c r="M21" s="63"/>
      <c r="N21" s="63"/>
      <c r="O21" s="63"/>
    </row>
    <row r="22">
      <c r="A22" s="48" t="s">
        <v>426</v>
      </c>
      <c r="B22" s="48" t="s">
        <v>378</v>
      </c>
      <c r="C22" s="48" t="s">
        <v>421</v>
      </c>
      <c r="D22" s="48" t="s">
        <v>427</v>
      </c>
      <c r="E22" s="48" t="s">
        <v>423</v>
      </c>
      <c r="F22" s="49" t="s">
        <v>199</v>
      </c>
      <c r="G22" s="38" t="s">
        <v>381</v>
      </c>
      <c r="H22" s="50"/>
      <c r="I22" s="50"/>
      <c r="J22" s="50"/>
      <c r="K22" s="51" t="s">
        <v>201</v>
      </c>
      <c r="L22" s="15" t="str">
        <f t="shared" si="1"/>
        <v>N</v>
      </c>
      <c r="M22" s="63"/>
      <c r="N22" s="63"/>
      <c r="O22" s="63"/>
    </row>
    <row r="23">
      <c r="A23" s="48" t="s">
        <v>428</v>
      </c>
      <c r="B23" s="48" t="s">
        <v>378</v>
      </c>
      <c r="C23" s="48" t="s">
        <v>421</v>
      </c>
      <c r="D23" s="48" t="s">
        <v>429</v>
      </c>
      <c r="E23" s="48" t="s">
        <v>423</v>
      </c>
      <c r="F23" s="49" t="s">
        <v>199</v>
      </c>
      <c r="G23" s="38" t="s">
        <v>381</v>
      </c>
      <c r="H23" s="50"/>
      <c r="I23" s="50"/>
      <c r="J23" s="50"/>
      <c r="K23" s="51" t="s">
        <v>201</v>
      </c>
      <c r="L23" s="15" t="str">
        <f t="shared" si="1"/>
        <v>N</v>
      </c>
      <c r="M23" s="63"/>
      <c r="N23" s="63"/>
      <c r="O23" s="63"/>
    </row>
    <row r="24">
      <c r="A24" s="48" t="s">
        <v>430</v>
      </c>
      <c r="B24" s="48" t="s">
        <v>378</v>
      </c>
      <c r="C24" s="48" t="s">
        <v>421</v>
      </c>
      <c r="D24" s="48" t="s">
        <v>431</v>
      </c>
      <c r="E24" s="48" t="s">
        <v>423</v>
      </c>
      <c r="F24" s="49" t="s">
        <v>199</v>
      </c>
      <c r="G24" s="38" t="s">
        <v>381</v>
      </c>
      <c r="H24" s="50"/>
      <c r="I24" s="50"/>
      <c r="J24" s="50"/>
      <c r="K24" s="51" t="s">
        <v>201</v>
      </c>
      <c r="L24" s="15" t="str">
        <f t="shared" si="1"/>
        <v>N</v>
      </c>
      <c r="M24" s="63"/>
      <c r="N24" s="63"/>
      <c r="O24" s="63"/>
    </row>
    <row r="25">
      <c r="A25" s="48" t="s">
        <v>432</v>
      </c>
      <c r="B25" s="48" t="s">
        <v>378</v>
      </c>
      <c r="C25" s="48" t="s">
        <v>433</v>
      </c>
      <c r="D25" s="48" t="s">
        <v>434</v>
      </c>
      <c r="E25" s="48" t="s">
        <v>435</v>
      </c>
      <c r="F25" s="49" t="s">
        <v>199</v>
      </c>
      <c r="G25" s="38" t="s">
        <v>381</v>
      </c>
      <c r="H25" s="50"/>
      <c r="I25" s="50"/>
      <c r="J25" s="50"/>
      <c r="K25" s="51" t="s">
        <v>201</v>
      </c>
      <c r="L25" s="15" t="str">
        <f t="shared" si="1"/>
        <v>N</v>
      </c>
      <c r="M25" s="63"/>
      <c r="N25" s="63"/>
      <c r="O25" s="63"/>
    </row>
    <row r="26">
      <c r="A26" s="48" t="s">
        <v>436</v>
      </c>
      <c r="B26" s="48" t="s">
        <v>378</v>
      </c>
      <c r="C26" s="48" t="s">
        <v>433</v>
      </c>
      <c r="D26" s="48" t="s">
        <v>437</v>
      </c>
      <c r="E26" s="48" t="s">
        <v>438</v>
      </c>
      <c r="F26" s="49" t="s">
        <v>199</v>
      </c>
      <c r="G26" s="38" t="s">
        <v>381</v>
      </c>
      <c r="H26" s="50"/>
      <c r="I26" s="50"/>
      <c r="J26" s="50"/>
      <c r="K26" s="51" t="s">
        <v>201</v>
      </c>
      <c r="L26" s="15" t="str">
        <f t="shared" si="1"/>
        <v>N</v>
      </c>
      <c r="M26" s="63"/>
      <c r="N26" s="63"/>
      <c r="O26" s="63"/>
    </row>
    <row r="27">
      <c r="A27" s="48" t="s">
        <v>439</v>
      </c>
      <c r="B27" s="48" t="s">
        <v>378</v>
      </c>
      <c r="C27" s="48" t="s">
        <v>433</v>
      </c>
      <c r="D27" s="48" t="s">
        <v>440</v>
      </c>
      <c r="E27" s="48" t="s">
        <v>441</v>
      </c>
      <c r="F27" s="38" t="s">
        <v>400</v>
      </c>
      <c r="G27" s="38"/>
      <c r="H27" s="50"/>
      <c r="I27" s="50"/>
      <c r="J27" s="38" t="s">
        <v>442</v>
      </c>
      <c r="K27" s="51" t="s">
        <v>201</v>
      </c>
      <c r="L27" s="15" t="str">
        <f t="shared" si="1"/>
        <v>N</v>
      </c>
      <c r="M27" s="63"/>
      <c r="N27" s="63"/>
      <c r="O27" s="63"/>
    </row>
    <row r="28">
      <c r="A28" s="48" t="s">
        <v>443</v>
      </c>
      <c r="B28" s="48" t="s">
        <v>378</v>
      </c>
      <c r="C28" s="48" t="s">
        <v>444</v>
      </c>
      <c r="D28" s="48" t="s">
        <v>445</v>
      </c>
      <c r="E28" s="48" t="s">
        <v>446</v>
      </c>
      <c r="F28" s="38" t="s">
        <v>12</v>
      </c>
      <c r="G28" s="38" t="s">
        <v>381</v>
      </c>
      <c r="H28" s="50"/>
      <c r="I28" s="50"/>
      <c r="J28" s="38" t="s">
        <v>447</v>
      </c>
      <c r="K28" s="51" t="s">
        <v>201</v>
      </c>
      <c r="L28" s="15" t="str">
        <f t="shared" si="1"/>
        <v>N</v>
      </c>
      <c r="M28" s="63"/>
      <c r="N28" s="63"/>
      <c r="O28" s="63"/>
    </row>
    <row r="29">
      <c r="A29" s="48" t="s">
        <v>448</v>
      </c>
      <c r="B29" s="48" t="s">
        <v>378</v>
      </c>
      <c r="C29" s="48" t="s">
        <v>444</v>
      </c>
      <c r="D29" s="48" t="s">
        <v>449</v>
      </c>
      <c r="E29" s="48" t="s">
        <v>450</v>
      </c>
      <c r="F29" s="49" t="s">
        <v>199</v>
      </c>
      <c r="G29" s="38" t="s">
        <v>381</v>
      </c>
      <c r="H29" s="50"/>
      <c r="I29" s="50"/>
      <c r="J29" s="38" t="s">
        <v>447</v>
      </c>
      <c r="K29" s="51" t="s">
        <v>201</v>
      </c>
      <c r="L29" s="15" t="str">
        <f t="shared" si="1"/>
        <v>N</v>
      </c>
      <c r="M29" s="63"/>
      <c r="N29" s="63"/>
      <c r="O29" s="63"/>
    </row>
    <row r="30">
      <c r="A30" s="48" t="s">
        <v>451</v>
      </c>
      <c r="B30" s="48" t="s">
        <v>378</v>
      </c>
      <c r="C30" s="48" t="s">
        <v>444</v>
      </c>
      <c r="D30" s="48" t="s">
        <v>452</v>
      </c>
      <c r="E30" s="48" t="s">
        <v>450</v>
      </c>
      <c r="F30" s="49" t="s">
        <v>199</v>
      </c>
      <c r="G30" s="38" t="s">
        <v>381</v>
      </c>
      <c r="H30" s="50"/>
      <c r="I30" s="50"/>
      <c r="J30" s="38" t="s">
        <v>447</v>
      </c>
      <c r="K30" s="51" t="s">
        <v>201</v>
      </c>
      <c r="L30" s="15" t="str">
        <f t="shared" si="1"/>
        <v>N</v>
      </c>
      <c r="M30" s="63"/>
      <c r="N30" s="63"/>
      <c r="O30" s="63"/>
    </row>
    <row r="31">
      <c r="A31" s="48" t="s">
        <v>453</v>
      </c>
      <c r="B31" s="48" t="s">
        <v>378</v>
      </c>
      <c r="C31" s="48" t="s">
        <v>444</v>
      </c>
      <c r="D31" s="48" t="s">
        <v>454</v>
      </c>
      <c r="E31" s="48" t="s">
        <v>450</v>
      </c>
      <c r="F31" s="49" t="s">
        <v>199</v>
      </c>
      <c r="G31" s="38" t="s">
        <v>381</v>
      </c>
      <c r="H31" s="50"/>
      <c r="I31" s="50"/>
      <c r="J31" s="38" t="s">
        <v>447</v>
      </c>
      <c r="K31" s="51" t="s">
        <v>201</v>
      </c>
      <c r="L31" s="15" t="str">
        <f t="shared" si="1"/>
        <v>N</v>
      </c>
      <c r="M31" s="63"/>
      <c r="N31" s="63"/>
      <c r="O31" s="63"/>
    </row>
    <row r="32">
      <c r="A32" s="48" t="s">
        <v>455</v>
      </c>
      <c r="B32" s="48" t="s">
        <v>378</v>
      </c>
      <c r="C32" s="48" t="s">
        <v>444</v>
      </c>
      <c r="D32" s="48" t="s">
        <v>456</v>
      </c>
      <c r="E32" s="48" t="s">
        <v>457</v>
      </c>
      <c r="F32" s="49" t="s">
        <v>199</v>
      </c>
      <c r="G32" s="38" t="s">
        <v>381</v>
      </c>
      <c r="H32" s="50"/>
      <c r="I32" s="50"/>
      <c r="J32" s="38" t="s">
        <v>447</v>
      </c>
      <c r="K32" s="51" t="s">
        <v>201</v>
      </c>
      <c r="L32" s="15" t="str">
        <f t="shared" si="1"/>
        <v>N</v>
      </c>
      <c r="M32" s="63"/>
      <c r="N32" s="63"/>
      <c r="O32" s="63"/>
    </row>
    <row r="33">
      <c r="A33" s="48" t="s">
        <v>458</v>
      </c>
      <c r="B33" s="48" t="s">
        <v>378</v>
      </c>
      <c r="C33" s="48" t="s">
        <v>459</v>
      </c>
      <c r="D33" s="48" t="s">
        <v>460</v>
      </c>
      <c r="E33" s="48" t="s">
        <v>461</v>
      </c>
      <c r="F33" s="49" t="s">
        <v>199</v>
      </c>
      <c r="G33" s="38" t="s">
        <v>462</v>
      </c>
      <c r="H33" s="50"/>
      <c r="I33" s="50"/>
      <c r="J33" s="65" t="s">
        <v>463</v>
      </c>
      <c r="K33" s="51" t="s">
        <v>201</v>
      </c>
      <c r="L33" s="15" t="str">
        <f t="shared" si="1"/>
        <v>N</v>
      </c>
      <c r="M33" s="63"/>
      <c r="N33" s="63"/>
      <c r="O33" s="63"/>
    </row>
    <row r="34">
      <c r="A34" s="48" t="s">
        <v>464</v>
      </c>
      <c r="B34" s="48" t="s">
        <v>378</v>
      </c>
      <c r="C34" s="48" t="s">
        <v>459</v>
      </c>
      <c r="D34" s="48" t="s">
        <v>465</v>
      </c>
      <c r="E34" s="48" t="s">
        <v>466</v>
      </c>
      <c r="F34" s="49" t="s">
        <v>199</v>
      </c>
      <c r="G34" s="38" t="s">
        <v>462</v>
      </c>
      <c r="H34" s="50"/>
      <c r="I34" s="50"/>
      <c r="J34" s="66"/>
      <c r="K34" s="51" t="s">
        <v>201</v>
      </c>
      <c r="L34" s="15" t="str">
        <f t="shared" si="1"/>
        <v>N</v>
      </c>
      <c r="M34" s="63"/>
      <c r="N34" s="63"/>
      <c r="O34" s="63"/>
    </row>
    <row r="35">
      <c r="A35" s="48" t="s">
        <v>467</v>
      </c>
      <c r="B35" s="48" t="s">
        <v>378</v>
      </c>
      <c r="C35" s="48" t="s">
        <v>459</v>
      </c>
      <c r="D35" s="48" t="s">
        <v>468</v>
      </c>
      <c r="E35" s="48" t="s">
        <v>469</v>
      </c>
      <c r="F35" s="49" t="s">
        <v>199</v>
      </c>
      <c r="G35" s="38" t="s">
        <v>462</v>
      </c>
      <c r="H35" s="50"/>
      <c r="I35" s="50"/>
      <c r="J35" s="66"/>
      <c r="K35" s="51" t="s">
        <v>201</v>
      </c>
      <c r="L35" s="15" t="str">
        <f t="shared" si="1"/>
        <v>N</v>
      </c>
      <c r="M35" s="63"/>
      <c r="N35" s="63"/>
      <c r="O35" s="63"/>
    </row>
    <row r="36">
      <c r="A36" s="48" t="s">
        <v>470</v>
      </c>
      <c r="B36" s="48" t="s">
        <v>378</v>
      </c>
      <c r="C36" s="48" t="s">
        <v>459</v>
      </c>
      <c r="D36" s="48" t="s">
        <v>471</v>
      </c>
      <c r="E36" s="48" t="s">
        <v>472</v>
      </c>
      <c r="F36" s="49" t="s">
        <v>199</v>
      </c>
      <c r="G36" s="38" t="s">
        <v>462</v>
      </c>
      <c r="H36" s="50"/>
      <c r="I36" s="50"/>
      <c r="J36" s="66"/>
      <c r="K36" s="51" t="s">
        <v>201</v>
      </c>
      <c r="L36" s="15" t="str">
        <f t="shared" si="1"/>
        <v>N</v>
      </c>
      <c r="M36" s="63"/>
      <c r="N36" s="63"/>
      <c r="O36" s="63"/>
    </row>
    <row r="37">
      <c r="A37" s="48" t="s">
        <v>473</v>
      </c>
      <c r="B37" s="48" t="s">
        <v>378</v>
      </c>
      <c r="C37" s="48" t="s">
        <v>459</v>
      </c>
      <c r="D37" s="48" t="s">
        <v>474</v>
      </c>
      <c r="E37" s="48" t="s">
        <v>472</v>
      </c>
      <c r="F37" s="49" t="s">
        <v>199</v>
      </c>
      <c r="G37" s="38" t="s">
        <v>462</v>
      </c>
      <c r="H37" s="50"/>
      <c r="I37" s="50"/>
      <c r="J37" s="46"/>
      <c r="K37" s="51" t="s">
        <v>201</v>
      </c>
      <c r="L37" s="15" t="str">
        <f t="shared" si="1"/>
        <v>N</v>
      </c>
      <c r="M37" s="63"/>
      <c r="N37" s="63"/>
      <c r="O37" s="63"/>
    </row>
    <row r="38">
      <c r="A38" s="48" t="s">
        <v>475</v>
      </c>
      <c r="B38" s="48" t="s">
        <v>372</v>
      </c>
      <c r="C38" s="48" t="s">
        <v>476</v>
      </c>
      <c r="D38" s="48" t="s">
        <v>477</v>
      </c>
      <c r="E38" s="48" t="s">
        <v>478</v>
      </c>
      <c r="F38" s="49" t="s">
        <v>199</v>
      </c>
      <c r="G38" s="38" t="s">
        <v>302</v>
      </c>
      <c r="H38" s="50"/>
      <c r="I38" s="50"/>
      <c r="J38" s="50"/>
      <c r="K38" s="51" t="s">
        <v>201</v>
      </c>
      <c r="L38" s="15" t="str">
        <f t="shared" si="1"/>
        <v>N</v>
      </c>
      <c r="M38" s="63"/>
      <c r="N38" s="63"/>
      <c r="O38" s="63"/>
    </row>
    <row r="39">
      <c r="A39" s="48" t="s">
        <v>479</v>
      </c>
      <c r="B39" s="48" t="s">
        <v>372</v>
      </c>
      <c r="C39" s="48" t="s">
        <v>480</v>
      </c>
      <c r="D39" s="48" t="s">
        <v>481</v>
      </c>
      <c r="E39" s="48" t="s">
        <v>482</v>
      </c>
      <c r="F39" s="49" t="s">
        <v>199</v>
      </c>
      <c r="G39" s="38" t="s">
        <v>302</v>
      </c>
      <c r="H39" s="50"/>
      <c r="I39" s="50"/>
      <c r="J39" s="50"/>
      <c r="K39" s="51" t="s">
        <v>201</v>
      </c>
      <c r="L39" s="15" t="str">
        <f t="shared" si="1"/>
        <v>N</v>
      </c>
      <c r="M39" s="63"/>
      <c r="N39" s="63"/>
      <c r="O39" s="63"/>
    </row>
    <row r="40">
      <c r="A40" s="48" t="s">
        <v>483</v>
      </c>
      <c r="B40" s="48" t="s">
        <v>372</v>
      </c>
      <c r="C40" s="48" t="s">
        <v>480</v>
      </c>
      <c r="D40" s="48" t="s">
        <v>484</v>
      </c>
      <c r="E40" s="48" t="s">
        <v>485</v>
      </c>
      <c r="F40" s="49" t="s">
        <v>199</v>
      </c>
      <c r="G40" s="38" t="s">
        <v>302</v>
      </c>
      <c r="H40" s="50"/>
      <c r="I40" s="50"/>
      <c r="J40" s="50"/>
      <c r="K40" s="51" t="s">
        <v>201</v>
      </c>
      <c r="L40" s="15" t="str">
        <f t="shared" si="1"/>
        <v>N</v>
      </c>
      <c r="M40" s="63"/>
      <c r="N40" s="63"/>
      <c r="O40" s="63"/>
    </row>
    <row r="41">
      <c r="A41" s="48" t="s">
        <v>486</v>
      </c>
      <c r="B41" s="48" t="s">
        <v>372</v>
      </c>
      <c r="C41" s="48" t="s">
        <v>480</v>
      </c>
      <c r="D41" s="48" t="s">
        <v>487</v>
      </c>
      <c r="E41" s="48" t="s">
        <v>488</v>
      </c>
      <c r="F41" s="49" t="s">
        <v>199</v>
      </c>
      <c r="G41" s="38" t="s">
        <v>462</v>
      </c>
      <c r="H41" s="50"/>
      <c r="I41" s="50"/>
      <c r="J41" s="50"/>
      <c r="K41" s="51" t="s">
        <v>201</v>
      </c>
      <c r="L41" s="15" t="str">
        <f t="shared" si="1"/>
        <v>N</v>
      </c>
      <c r="M41" s="63"/>
      <c r="N41" s="63"/>
      <c r="O41" s="63"/>
    </row>
    <row r="42">
      <c r="A42" s="48" t="s">
        <v>489</v>
      </c>
      <c r="B42" s="48" t="s">
        <v>372</v>
      </c>
      <c r="C42" s="48" t="s">
        <v>480</v>
      </c>
      <c r="D42" s="48" t="s">
        <v>490</v>
      </c>
      <c r="E42" s="48" t="s">
        <v>491</v>
      </c>
      <c r="F42" s="49" t="s">
        <v>199</v>
      </c>
      <c r="G42" s="38" t="s">
        <v>462</v>
      </c>
      <c r="H42" s="50"/>
      <c r="I42" s="50"/>
      <c r="J42" s="38" t="s">
        <v>492</v>
      </c>
      <c r="K42" s="51" t="s">
        <v>201</v>
      </c>
      <c r="L42" s="15" t="str">
        <f t="shared" si="1"/>
        <v>N</v>
      </c>
      <c r="M42" s="63"/>
      <c r="N42" s="63"/>
      <c r="O42" s="63"/>
    </row>
    <row r="43">
      <c r="A43" s="48" t="s">
        <v>493</v>
      </c>
      <c r="B43" s="48" t="s">
        <v>378</v>
      </c>
      <c r="C43" s="48" t="s">
        <v>494</v>
      </c>
      <c r="D43" s="48" t="s">
        <v>495</v>
      </c>
      <c r="E43" s="48" t="s">
        <v>496</v>
      </c>
      <c r="F43" s="67" t="s">
        <v>497</v>
      </c>
      <c r="G43" s="38" t="s">
        <v>302</v>
      </c>
      <c r="H43" s="50"/>
      <c r="I43" s="38" t="s">
        <v>498</v>
      </c>
      <c r="J43" s="38" t="s">
        <v>499</v>
      </c>
      <c r="K43" s="51" t="s">
        <v>201</v>
      </c>
      <c r="L43" s="15" t="str">
        <f t="shared" si="1"/>
        <v>N</v>
      </c>
      <c r="M43" s="63"/>
      <c r="N43" s="63"/>
      <c r="O43" s="63"/>
    </row>
    <row r="44">
      <c r="A44" s="48" t="s">
        <v>500</v>
      </c>
      <c r="B44" s="48" t="s">
        <v>378</v>
      </c>
      <c r="C44" s="48" t="s">
        <v>494</v>
      </c>
      <c r="D44" s="48" t="s">
        <v>501</v>
      </c>
      <c r="E44" s="48" t="s">
        <v>502</v>
      </c>
      <c r="F44" s="67" t="s">
        <v>497</v>
      </c>
      <c r="G44" s="38" t="s">
        <v>302</v>
      </c>
      <c r="H44" s="50"/>
      <c r="I44" s="38" t="s">
        <v>498</v>
      </c>
      <c r="J44" s="38" t="s">
        <v>401</v>
      </c>
      <c r="K44" s="51" t="s">
        <v>201</v>
      </c>
      <c r="L44" s="15" t="str">
        <f t="shared" si="1"/>
        <v>N</v>
      </c>
      <c r="M44" s="63"/>
      <c r="N44" s="63"/>
      <c r="O44" s="63"/>
    </row>
    <row r="45">
      <c r="A45" s="48" t="s">
        <v>503</v>
      </c>
      <c r="B45" s="48" t="s">
        <v>378</v>
      </c>
      <c r="C45" s="48" t="s">
        <v>494</v>
      </c>
      <c r="D45" s="48" t="s">
        <v>504</v>
      </c>
      <c r="E45" s="48" t="s">
        <v>505</v>
      </c>
      <c r="F45" s="67" t="s">
        <v>497</v>
      </c>
      <c r="G45" s="38" t="s">
        <v>302</v>
      </c>
      <c r="H45" s="50"/>
      <c r="I45" s="38" t="s">
        <v>498</v>
      </c>
      <c r="J45" s="50"/>
      <c r="K45" s="51" t="s">
        <v>201</v>
      </c>
      <c r="L45" s="15" t="str">
        <f t="shared" si="1"/>
        <v>N</v>
      </c>
      <c r="M45" s="63"/>
      <c r="N45" s="63"/>
      <c r="O45" s="63"/>
    </row>
    <row r="46">
      <c r="A46" s="48" t="s">
        <v>506</v>
      </c>
      <c r="B46" s="48" t="s">
        <v>378</v>
      </c>
      <c r="C46" s="48" t="s">
        <v>494</v>
      </c>
      <c r="D46" s="48" t="s">
        <v>507</v>
      </c>
      <c r="E46" s="48" t="s">
        <v>508</v>
      </c>
      <c r="F46" s="38" t="s">
        <v>400</v>
      </c>
      <c r="G46" s="50"/>
      <c r="H46" s="50"/>
      <c r="I46" s="50"/>
      <c r="J46" s="50"/>
      <c r="K46" s="51" t="s">
        <v>201</v>
      </c>
      <c r="L46" s="15" t="str">
        <f t="shared" si="1"/>
        <v>N</v>
      </c>
      <c r="M46" s="63"/>
      <c r="N46" s="63"/>
      <c r="O46" s="63"/>
    </row>
    <row r="47">
      <c r="A47" s="48" t="s">
        <v>509</v>
      </c>
      <c r="B47" s="48" t="s">
        <v>378</v>
      </c>
      <c r="C47" s="48" t="s">
        <v>494</v>
      </c>
      <c r="D47" s="48" t="s">
        <v>510</v>
      </c>
      <c r="E47" s="48" t="s">
        <v>511</v>
      </c>
      <c r="F47" s="67" t="s">
        <v>497</v>
      </c>
      <c r="G47" s="38" t="s">
        <v>302</v>
      </c>
      <c r="H47" s="50"/>
      <c r="I47" s="38" t="s">
        <v>498</v>
      </c>
      <c r="J47" s="50"/>
      <c r="K47" s="51" t="s">
        <v>201</v>
      </c>
      <c r="L47" s="15" t="str">
        <f t="shared" si="1"/>
        <v>N</v>
      </c>
      <c r="M47" s="63"/>
      <c r="N47" s="63"/>
      <c r="O47" s="63"/>
    </row>
    <row r="48">
      <c r="A48" s="48" t="s">
        <v>512</v>
      </c>
      <c r="B48" s="48" t="s">
        <v>378</v>
      </c>
      <c r="C48" s="48" t="s">
        <v>494</v>
      </c>
      <c r="D48" s="48" t="s">
        <v>513</v>
      </c>
      <c r="E48" s="48" t="s">
        <v>514</v>
      </c>
      <c r="F48" s="67" t="s">
        <v>497</v>
      </c>
      <c r="G48" s="38" t="s">
        <v>302</v>
      </c>
      <c r="H48" s="50"/>
      <c r="I48" s="38" t="s">
        <v>498</v>
      </c>
      <c r="J48" s="50"/>
      <c r="K48" s="51" t="s">
        <v>201</v>
      </c>
      <c r="L48" s="15" t="str">
        <f t="shared" si="1"/>
        <v>N</v>
      </c>
      <c r="M48" s="63"/>
      <c r="N48" s="63"/>
      <c r="O48" s="63"/>
    </row>
    <row r="49">
      <c r="A49" s="48" t="s">
        <v>515</v>
      </c>
      <c r="B49" s="48" t="s">
        <v>378</v>
      </c>
      <c r="C49" s="48" t="s">
        <v>516</v>
      </c>
      <c r="D49" s="48" t="s">
        <v>517</v>
      </c>
      <c r="E49" s="48" t="s">
        <v>518</v>
      </c>
      <c r="F49" s="67" t="s">
        <v>497</v>
      </c>
      <c r="G49" s="38" t="s">
        <v>381</v>
      </c>
      <c r="H49" s="50"/>
      <c r="I49" s="38" t="s">
        <v>519</v>
      </c>
      <c r="J49" s="50"/>
      <c r="K49" s="51" t="s">
        <v>201</v>
      </c>
      <c r="L49" s="15" t="str">
        <f t="shared" si="1"/>
        <v>N</v>
      </c>
      <c r="M49" s="63"/>
      <c r="N49" s="63"/>
      <c r="O49" s="63"/>
    </row>
    <row r="50">
      <c r="A50" s="48" t="s">
        <v>520</v>
      </c>
      <c r="B50" s="48" t="s">
        <v>378</v>
      </c>
      <c r="C50" s="48" t="s">
        <v>516</v>
      </c>
      <c r="D50" s="48" t="s">
        <v>521</v>
      </c>
      <c r="E50" s="48" t="s">
        <v>522</v>
      </c>
      <c r="F50" s="67" t="s">
        <v>497</v>
      </c>
      <c r="G50" s="38" t="s">
        <v>381</v>
      </c>
      <c r="H50" s="50"/>
      <c r="I50" s="38" t="s">
        <v>519</v>
      </c>
      <c r="J50" s="50"/>
      <c r="K50" s="51" t="s">
        <v>201</v>
      </c>
      <c r="L50" s="15" t="str">
        <f t="shared" si="1"/>
        <v>N</v>
      </c>
      <c r="M50" s="63"/>
      <c r="N50" s="63"/>
      <c r="O50" s="63"/>
    </row>
    <row r="51">
      <c r="A51" s="48" t="s">
        <v>523</v>
      </c>
      <c r="B51" s="48" t="s">
        <v>378</v>
      </c>
      <c r="C51" s="48" t="s">
        <v>516</v>
      </c>
      <c r="D51" s="48" t="s">
        <v>524</v>
      </c>
      <c r="E51" s="48" t="s">
        <v>525</v>
      </c>
      <c r="F51" s="67" t="s">
        <v>497</v>
      </c>
      <c r="G51" s="38" t="s">
        <v>381</v>
      </c>
      <c r="H51" s="50"/>
      <c r="I51" s="38" t="s">
        <v>519</v>
      </c>
      <c r="J51" s="50"/>
      <c r="K51" s="51" t="s">
        <v>201</v>
      </c>
      <c r="L51" s="15" t="str">
        <f t="shared" si="1"/>
        <v>N</v>
      </c>
      <c r="M51" s="63"/>
      <c r="N51" s="63"/>
      <c r="O51" s="63"/>
    </row>
    <row r="52">
      <c r="A52" s="48" t="s">
        <v>526</v>
      </c>
      <c r="B52" s="48" t="s">
        <v>378</v>
      </c>
      <c r="C52" s="48" t="s">
        <v>516</v>
      </c>
      <c r="D52" s="48" t="s">
        <v>527</v>
      </c>
      <c r="E52" s="48" t="s">
        <v>528</v>
      </c>
      <c r="F52" s="67" t="s">
        <v>497</v>
      </c>
      <c r="G52" s="38" t="s">
        <v>381</v>
      </c>
      <c r="H52" s="50"/>
      <c r="I52" s="38" t="s">
        <v>519</v>
      </c>
      <c r="J52" s="50"/>
      <c r="K52" s="51" t="s">
        <v>201</v>
      </c>
      <c r="L52" s="15" t="str">
        <f t="shared" si="1"/>
        <v>N</v>
      </c>
      <c r="M52" s="63"/>
      <c r="N52" s="63"/>
      <c r="O52" s="63"/>
    </row>
    <row r="53">
      <c r="A53" s="48" t="s">
        <v>529</v>
      </c>
      <c r="B53" s="48" t="s">
        <v>378</v>
      </c>
      <c r="C53" s="48" t="s">
        <v>516</v>
      </c>
      <c r="D53" s="48" t="s">
        <v>521</v>
      </c>
      <c r="E53" s="48" t="s">
        <v>522</v>
      </c>
      <c r="F53" s="67" t="s">
        <v>497</v>
      </c>
      <c r="G53" s="38" t="s">
        <v>381</v>
      </c>
      <c r="H53" s="50"/>
      <c r="I53" s="38" t="s">
        <v>519</v>
      </c>
      <c r="J53" s="50"/>
      <c r="K53" s="51" t="s">
        <v>201</v>
      </c>
      <c r="L53" s="15" t="str">
        <f t="shared" si="1"/>
        <v>N</v>
      </c>
      <c r="M53" s="63"/>
      <c r="N53" s="63"/>
      <c r="O53" s="63"/>
    </row>
    <row r="54">
      <c r="A54" s="48" t="s">
        <v>530</v>
      </c>
      <c r="B54" s="48" t="s">
        <v>372</v>
      </c>
      <c r="C54" s="48" t="s">
        <v>531</v>
      </c>
      <c r="D54" s="48" t="s">
        <v>532</v>
      </c>
      <c r="E54" s="48" t="s">
        <v>533</v>
      </c>
      <c r="F54" s="49" t="s">
        <v>199</v>
      </c>
      <c r="G54" s="38" t="s">
        <v>302</v>
      </c>
      <c r="H54" s="50"/>
      <c r="I54" s="50"/>
      <c r="J54" s="50"/>
      <c r="K54" s="51" t="s">
        <v>201</v>
      </c>
      <c r="L54" s="15" t="str">
        <f t="shared" si="1"/>
        <v>N</v>
      </c>
      <c r="M54" s="63"/>
      <c r="N54" s="63"/>
      <c r="O54" s="63"/>
    </row>
    <row r="55">
      <c r="A55" s="48" t="s">
        <v>534</v>
      </c>
      <c r="B55" s="48" t="s">
        <v>372</v>
      </c>
      <c r="C55" s="48" t="s">
        <v>531</v>
      </c>
      <c r="D55" s="48" t="s">
        <v>535</v>
      </c>
      <c r="E55" s="48" t="s">
        <v>533</v>
      </c>
      <c r="F55" s="49" t="s">
        <v>199</v>
      </c>
      <c r="G55" s="38" t="s">
        <v>302</v>
      </c>
      <c r="H55" s="50"/>
      <c r="I55" s="50"/>
      <c r="J55" s="50"/>
      <c r="K55" s="51" t="s">
        <v>201</v>
      </c>
      <c r="L55" s="15" t="str">
        <f t="shared" si="1"/>
        <v>N</v>
      </c>
      <c r="M55" s="63"/>
      <c r="N55" s="63"/>
      <c r="O55" s="63"/>
    </row>
    <row r="56">
      <c r="A56" s="48" t="s">
        <v>536</v>
      </c>
      <c r="B56" s="48" t="s">
        <v>372</v>
      </c>
      <c r="C56" s="48" t="s">
        <v>531</v>
      </c>
      <c r="D56" s="48" t="s">
        <v>537</v>
      </c>
      <c r="E56" s="48" t="s">
        <v>533</v>
      </c>
      <c r="F56" s="49" t="s">
        <v>199</v>
      </c>
      <c r="G56" s="38" t="s">
        <v>302</v>
      </c>
      <c r="H56" s="50"/>
      <c r="I56" s="50"/>
      <c r="J56" s="50"/>
      <c r="K56" s="51" t="s">
        <v>201</v>
      </c>
      <c r="L56" s="15" t="str">
        <f t="shared" si="1"/>
        <v>N</v>
      </c>
      <c r="M56" s="63"/>
      <c r="N56" s="63"/>
      <c r="O56" s="63"/>
    </row>
    <row r="57">
      <c r="A57" s="48" t="s">
        <v>538</v>
      </c>
      <c r="B57" s="48" t="s">
        <v>372</v>
      </c>
      <c r="C57" s="48" t="s">
        <v>531</v>
      </c>
      <c r="D57" s="48" t="s">
        <v>539</v>
      </c>
      <c r="E57" s="48" t="s">
        <v>533</v>
      </c>
      <c r="F57" s="49" t="s">
        <v>199</v>
      </c>
      <c r="G57" s="38" t="s">
        <v>302</v>
      </c>
      <c r="H57" s="50"/>
      <c r="I57" s="50"/>
      <c r="J57" s="50"/>
      <c r="K57" s="51" t="s">
        <v>201</v>
      </c>
      <c r="L57" s="15" t="str">
        <f t="shared" si="1"/>
        <v>N</v>
      </c>
      <c r="M57" s="63"/>
      <c r="N57" s="63"/>
      <c r="O57" s="63"/>
    </row>
    <row r="58">
      <c r="A58" s="48" t="s">
        <v>540</v>
      </c>
      <c r="B58" s="48" t="s">
        <v>372</v>
      </c>
      <c r="C58" s="48" t="s">
        <v>531</v>
      </c>
      <c r="D58" s="48" t="s">
        <v>541</v>
      </c>
      <c r="E58" s="48" t="s">
        <v>533</v>
      </c>
      <c r="F58" s="49" t="s">
        <v>199</v>
      </c>
      <c r="G58" s="38" t="s">
        <v>302</v>
      </c>
      <c r="H58" s="50"/>
      <c r="I58" s="50"/>
      <c r="J58" s="50"/>
      <c r="K58" s="51" t="s">
        <v>201</v>
      </c>
      <c r="L58" s="15" t="str">
        <f t="shared" si="1"/>
        <v>N</v>
      </c>
      <c r="M58" s="63"/>
      <c r="N58" s="63"/>
      <c r="O58" s="63"/>
    </row>
    <row r="59">
      <c r="A59" s="48" t="s">
        <v>542</v>
      </c>
      <c r="B59" s="48" t="s">
        <v>372</v>
      </c>
      <c r="C59" s="48" t="s">
        <v>531</v>
      </c>
      <c r="D59" s="48" t="s">
        <v>543</v>
      </c>
      <c r="E59" s="48" t="s">
        <v>533</v>
      </c>
      <c r="F59" s="49" t="s">
        <v>199</v>
      </c>
      <c r="G59" s="38" t="s">
        <v>302</v>
      </c>
      <c r="H59" s="50"/>
      <c r="I59" s="50"/>
      <c r="J59" s="50"/>
      <c r="K59" s="51" t="s">
        <v>201</v>
      </c>
      <c r="L59" s="15" t="str">
        <f t="shared" si="1"/>
        <v>N</v>
      </c>
      <c r="M59" s="63"/>
      <c r="N59" s="63"/>
      <c r="O59" s="63"/>
    </row>
    <row r="60">
      <c r="A60" s="48" t="s">
        <v>544</v>
      </c>
      <c r="B60" s="48" t="s">
        <v>372</v>
      </c>
      <c r="C60" s="48" t="s">
        <v>531</v>
      </c>
      <c r="D60" s="48" t="s">
        <v>545</v>
      </c>
      <c r="E60" s="48" t="s">
        <v>546</v>
      </c>
      <c r="F60" s="49" t="s">
        <v>199</v>
      </c>
      <c r="G60" s="38" t="s">
        <v>302</v>
      </c>
      <c r="H60" s="50"/>
      <c r="I60" s="50"/>
      <c r="J60" s="50"/>
      <c r="K60" s="51" t="s">
        <v>201</v>
      </c>
      <c r="L60" s="15" t="str">
        <f t="shared" si="1"/>
        <v>N</v>
      </c>
      <c r="M60" s="63"/>
      <c r="N60" s="63"/>
      <c r="O60" s="63"/>
    </row>
    <row r="61">
      <c r="A61" s="48" t="s">
        <v>547</v>
      </c>
      <c r="B61" s="48" t="s">
        <v>372</v>
      </c>
      <c r="C61" s="48" t="s">
        <v>548</v>
      </c>
      <c r="D61" s="48" t="s">
        <v>549</v>
      </c>
      <c r="E61" s="48" t="s">
        <v>550</v>
      </c>
      <c r="F61" s="49" t="s">
        <v>199</v>
      </c>
      <c r="G61" s="38" t="s">
        <v>302</v>
      </c>
      <c r="H61" s="50"/>
      <c r="I61" s="50"/>
      <c r="J61" s="50"/>
      <c r="K61" s="51" t="s">
        <v>201</v>
      </c>
      <c r="L61" s="15" t="str">
        <f t="shared" si="1"/>
        <v>N</v>
      </c>
      <c r="M61" s="63"/>
      <c r="N61" s="63"/>
      <c r="O61" s="63"/>
    </row>
    <row r="62">
      <c r="A62" s="48" t="s">
        <v>551</v>
      </c>
      <c r="B62" s="48" t="s">
        <v>372</v>
      </c>
      <c r="C62" s="48" t="s">
        <v>548</v>
      </c>
      <c r="D62" s="48" t="s">
        <v>552</v>
      </c>
      <c r="E62" s="48" t="s">
        <v>553</v>
      </c>
      <c r="F62" s="49" t="s">
        <v>199</v>
      </c>
      <c r="G62" s="38" t="s">
        <v>302</v>
      </c>
      <c r="H62" s="50"/>
      <c r="I62" s="50"/>
      <c r="J62" s="50"/>
      <c r="K62" s="51" t="s">
        <v>201</v>
      </c>
      <c r="L62" s="15" t="str">
        <f t="shared" si="1"/>
        <v>N</v>
      </c>
      <c r="M62" s="63"/>
      <c r="N62" s="63"/>
      <c r="O62" s="63"/>
    </row>
    <row r="63">
      <c r="A63" s="48" t="s">
        <v>554</v>
      </c>
      <c r="B63" s="48" t="s">
        <v>372</v>
      </c>
      <c r="C63" s="48" t="s">
        <v>548</v>
      </c>
      <c r="D63" s="48" t="s">
        <v>555</v>
      </c>
      <c r="E63" s="48" t="s">
        <v>556</v>
      </c>
      <c r="F63" s="49" t="s">
        <v>199</v>
      </c>
      <c r="G63" s="38" t="s">
        <v>302</v>
      </c>
      <c r="H63" s="50"/>
      <c r="I63" s="50"/>
      <c r="J63" s="50"/>
      <c r="K63" s="51" t="s">
        <v>201</v>
      </c>
      <c r="L63" s="15" t="str">
        <f t="shared" si="1"/>
        <v>N</v>
      </c>
      <c r="M63" s="63"/>
      <c r="N63" s="63"/>
      <c r="O63" s="63"/>
    </row>
    <row r="64">
      <c r="A64" s="48" t="s">
        <v>557</v>
      </c>
      <c r="B64" s="48" t="s">
        <v>372</v>
      </c>
      <c r="C64" s="48" t="s">
        <v>548</v>
      </c>
      <c r="D64" s="48" t="s">
        <v>558</v>
      </c>
      <c r="E64" s="48" t="s">
        <v>559</v>
      </c>
      <c r="F64" s="49" t="s">
        <v>199</v>
      </c>
      <c r="G64" s="38" t="s">
        <v>462</v>
      </c>
      <c r="H64" s="50"/>
      <c r="I64" s="50"/>
      <c r="J64" s="50"/>
      <c r="K64" s="51" t="s">
        <v>201</v>
      </c>
      <c r="L64" s="15" t="str">
        <f t="shared" si="1"/>
        <v>N</v>
      </c>
      <c r="M64" s="63"/>
      <c r="N64" s="63"/>
      <c r="O64" s="63"/>
    </row>
    <row r="65">
      <c r="A65" s="48" t="s">
        <v>560</v>
      </c>
      <c r="B65" s="48" t="s">
        <v>372</v>
      </c>
      <c r="C65" s="48" t="s">
        <v>548</v>
      </c>
      <c r="D65" s="48" t="s">
        <v>561</v>
      </c>
      <c r="E65" s="48" t="s">
        <v>562</v>
      </c>
      <c r="F65" s="49" t="s">
        <v>199</v>
      </c>
      <c r="G65" s="38" t="s">
        <v>462</v>
      </c>
      <c r="H65" s="50"/>
      <c r="I65" s="50"/>
      <c r="J65" s="50"/>
      <c r="K65" s="51" t="s">
        <v>201</v>
      </c>
      <c r="L65" s="15" t="str">
        <f t="shared" si="1"/>
        <v>N</v>
      </c>
      <c r="M65" s="63"/>
      <c r="N65" s="63"/>
      <c r="O65" s="63"/>
    </row>
    <row r="66">
      <c r="A66" s="48" t="s">
        <v>563</v>
      </c>
      <c r="B66" s="48" t="s">
        <v>372</v>
      </c>
      <c r="C66" s="48" t="s">
        <v>548</v>
      </c>
      <c r="D66" s="48" t="s">
        <v>564</v>
      </c>
      <c r="E66" s="48" t="s">
        <v>565</v>
      </c>
      <c r="F66" s="49" t="s">
        <v>199</v>
      </c>
      <c r="G66" s="38" t="s">
        <v>462</v>
      </c>
      <c r="H66" s="50"/>
      <c r="I66" s="50"/>
      <c r="J66" s="50"/>
      <c r="K66" s="51" t="s">
        <v>201</v>
      </c>
      <c r="L66" s="15" t="str">
        <f t="shared" si="1"/>
        <v>N</v>
      </c>
      <c r="M66" s="63"/>
      <c r="N66" s="63"/>
      <c r="O66" s="63"/>
    </row>
    <row r="67">
      <c r="A67" s="48" t="s">
        <v>566</v>
      </c>
      <c r="B67" s="48" t="s">
        <v>372</v>
      </c>
      <c r="C67" s="48" t="s">
        <v>548</v>
      </c>
      <c r="D67" s="48" t="s">
        <v>567</v>
      </c>
      <c r="E67" s="48" t="s">
        <v>565</v>
      </c>
      <c r="F67" s="49" t="s">
        <v>199</v>
      </c>
      <c r="G67" s="38" t="s">
        <v>462</v>
      </c>
      <c r="H67" s="50"/>
      <c r="I67" s="50"/>
      <c r="J67" s="50"/>
      <c r="K67" s="51" t="s">
        <v>201</v>
      </c>
      <c r="L67" s="15" t="str">
        <f t="shared" si="1"/>
        <v>N</v>
      </c>
      <c r="M67" s="63"/>
      <c r="N67" s="63"/>
      <c r="O67" s="63"/>
    </row>
    <row r="68">
      <c r="A68" s="48" t="s">
        <v>568</v>
      </c>
      <c r="B68" s="48" t="s">
        <v>372</v>
      </c>
      <c r="C68" s="48" t="s">
        <v>548</v>
      </c>
      <c r="D68" s="48" t="s">
        <v>569</v>
      </c>
      <c r="E68" s="48" t="s">
        <v>565</v>
      </c>
      <c r="F68" s="49" t="s">
        <v>199</v>
      </c>
      <c r="G68" s="38" t="s">
        <v>462</v>
      </c>
      <c r="H68" s="50"/>
      <c r="I68" s="50"/>
      <c r="J68" s="50"/>
      <c r="K68" s="51" t="s">
        <v>201</v>
      </c>
      <c r="L68" s="15" t="str">
        <f t="shared" si="1"/>
        <v>N</v>
      </c>
      <c r="M68" s="63"/>
      <c r="N68" s="63"/>
      <c r="O68" s="63"/>
    </row>
    <row r="69">
      <c r="A69" s="48" t="s">
        <v>298</v>
      </c>
      <c r="B69" s="48" t="s">
        <v>372</v>
      </c>
      <c r="C69" s="48" t="s">
        <v>570</v>
      </c>
      <c r="D69" s="48" t="s">
        <v>571</v>
      </c>
      <c r="E69" s="48" t="s">
        <v>572</v>
      </c>
      <c r="F69" s="49" t="s">
        <v>199</v>
      </c>
      <c r="G69" s="38" t="s">
        <v>462</v>
      </c>
      <c r="H69" s="50"/>
      <c r="I69" s="50"/>
      <c r="J69" s="50"/>
      <c r="K69" s="51" t="s">
        <v>201</v>
      </c>
      <c r="L69" s="15" t="str">
        <f t="shared" si="1"/>
        <v>N</v>
      </c>
      <c r="M69" s="63"/>
      <c r="N69" s="63"/>
      <c r="O69" s="63"/>
    </row>
    <row r="70">
      <c r="A70" s="48" t="s">
        <v>382</v>
      </c>
      <c r="B70" s="48" t="s">
        <v>378</v>
      </c>
      <c r="C70" s="48" t="s">
        <v>570</v>
      </c>
      <c r="D70" s="48" t="s">
        <v>573</v>
      </c>
      <c r="E70" s="48" t="s">
        <v>574</v>
      </c>
      <c r="F70" s="49" t="s">
        <v>199</v>
      </c>
      <c r="G70" s="38" t="s">
        <v>462</v>
      </c>
      <c r="H70" s="50"/>
      <c r="I70" s="50"/>
      <c r="J70" s="50"/>
      <c r="K70" s="51" t="s">
        <v>201</v>
      </c>
      <c r="L70" s="15" t="str">
        <f t="shared" si="1"/>
        <v>N</v>
      </c>
      <c r="M70" s="63"/>
      <c r="N70" s="63"/>
      <c r="O70" s="63"/>
    </row>
    <row r="71">
      <c r="A71" s="48" t="s">
        <v>385</v>
      </c>
      <c r="B71" s="48" t="s">
        <v>378</v>
      </c>
      <c r="C71" s="48" t="s">
        <v>570</v>
      </c>
      <c r="D71" s="48" t="s">
        <v>575</v>
      </c>
      <c r="E71" s="48" t="s">
        <v>574</v>
      </c>
      <c r="F71" s="49" t="s">
        <v>199</v>
      </c>
      <c r="G71" s="38" t="s">
        <v>462</v>
      </c>
      <c r="H71" s="50"/>
      <c r="I71" s="50"/>
      <c r="J71" s="50"/>
      <c r="K71" s="51" t="s">
        <v>201</v>
      </c>
      <c r="L71" s="15" t="str">
        <f t="shared" si="1"/>
        <v>N</v>
      </c>
      <c r="M71" s="63"/>
      <c r="N71" s="63"/>
      <c r="O71" s="63"/>
    </row>
    <row r="72">
      <c r="A72" s="48" t="s">
        <v>387</v>
      </c>
      <c r="B72" s="48" t="s">
        <v>378</v>
      </c>
      <c r="C72" s="48" t="s">
        <v>570</v>
      </c>
      <c r="D72" s="68" t="s">
        <v>576</v>
      </c>
      <c r="E72" s="48" t="s">
        <v>572</v>
      </c>
      <c r="F72" s="49" t="s">
        <v>199</v>
      </c>
      <c r="G72" s="38" t="s">
        <v>462</v>
      </c>
      <c r="H72" s="50"/>
      <c r="I72" s="50"/>
      <c r="J72" s="50"/>
      <c r="K72" s="51" t="s">
        <v>201</v>
      </c>
      <c r="L72" s="15" t="str">
        <f t="shared" si="1"/>
        <v>N</v>
      </c>
      <c r="M72" s="63"/>
      <c r="N72" s="63"/>
      <c r="O72" s="63"/>
    </row>
    <row r="73">
      <c r="A73" s="48" t="s">
        <v>390</v>
      </c>
      <c r="B73" s="48" t="s">
        <v>378</v>
      </c>
      <c r="C73" s="48" t="s">
        <v>570</v>
      </c>
      <c r="D73" s="48" t="s">
        <v>573</v>
      </c>
      <c r="E73" s="48" t="s">
        <v>574</v>
      </c>
      <c r="F73" s="49" t="s">
        <v>199</v>
      </c>
      <c r="G73" s="38" t="s">
        <v>462</v>
      </c>
      <c r="H73" s="50"/>
      <c r="I73" s="50"/>
      <c r="J73" s="50"/>
      <c r="K73" s="51" t="s">
        <v>201</v>
      </c>
      <c r="L73" s="15" t="str">
        <f t="shared" si="1"/>
        <v>N</v>
      </c>
      <c r="M73" s="63"/>
      <c r="N73" s="63"/>
      <c r="O73" s="63"/>
    </row>
    <row r="74">
      <c r="A74" s="48" t="s">
        <v>390</v>
      </c>
      <c r="B74" s="48" t="s">
        <v>378</v>
      </c>
      <c r="C74" s="48" t="s">
        <v>570</v>
      </c>
      <c r="D74" s="48" t="s">
        <v>575</v>
      </c>
      <c r="E74" s="48" t="s">
        <v>574</v>
      </c>
      <c r="F74" s="49" t="s">
        <v>199</v>
      </c>
      <c r="G74" s="38" t="s">
        <v>462</v>
      </c>
      <c r="H74" s="50"/>
      <c r="I74" s="50"/>
      <c r="J74" s="50"/>
      <c r="K74" s="51" t="s">
        <v>201</v>
      </c>
      <c r="L74" s="15" t="str">
        <f t="shared" si="1"/>
        <v>N</v>
      </c>
      <c r="M74" s="63"/>
      <c r="N74" s="63"/>
      <c r="O74" s="63"/>
    </row>
    <row r="75">
      <c r="A75" s="48" t="s">
        <v>298</v>
      </c>
      <c r="B75" s="48" t="s">
        <v>372</v>
      </c>
      <c r="C75" s="48" t="s">
        <v>577</v>
      </c>
      <c r="D75" s="48" t="s">
        <v>578</v>
      </c>
      <c r="E75" s="48" t="s">
        <v>579</v>
      </c>
      <c r="F75" s="49" t="s">
        <v>199</v>
      </c>
      <c r="G75" s="38" t="s">
        <v>302</v>
      </c>
      <c r="H75" s="50"/>
      <c r="I75" s="50"/>
      <c r="J75" s="65" t="s">
        <v>580</v>
      </c>
      <c r="K75" s="51" t="s">
        <v>201</v>
      </c>
      <c r="L75" s="15" t="str">
        <f t="shared" si="1"/>
        <v>N</v>
      </c>
      <c r="M75" s="63"/>
      <c r="N75" s="63"/>
      <c r="O75" s="63"/>
    </row>
    <row r="76">
      <c r="A76" s="48" t="s">
        <v>382</v>
      </c>
      <c r="B76" s="48" t="s">
        <v>378</v>
      </c>
      <c r="C76" s="48" t="s">
        <v>577</v>
      </c>
      <c r="D76" s="48" t="s">
        <v>581</v>
      </c>
      <c r="E76" s="48" t="s">
        <v>582</v>
      </c>
      <c r="F76" s="49" t="s">
        <v>199</v>
      </c>
      <c r="G76" s="38" t="s">
        <v>302</v>
      </c>
      <c r="H76" s="38"/>
      <c r="I76" s="38" t="s">
        <v>401</v>
      </c>
      <c r="J76" s="66"/>
      <c r="K76" s="51" t="s">
        <v>201</v>
      </c>
      <c r="L76" s="15" t="str">
        <f t="shared" si="1"/>
        <v>N</v>
      </c>
      <c r="M76" s="63"/>
      <c r="N76" s="63"/>
      <c r="O76" s="63"/>
    </row>
    <row r="77">
      <c r="A77" s="48" t="s">
        <v>385</v>
      </c>
      <c r="B77" s="48" t="s">
        <v>378</v>
      </c>
      <c r="C77" s="48" t="s">
        <v>577</v>
      </c>
      <c r="D77" s="48" t="s">
        <v>583</v>
      </c>
      <c r="E77" s="48" t="s">
        <v>584</v>
      </c>
      <c r="F77" s="49" t="s">
        <v>199</v>
      </c>
      <c r="G77" s="38" t="s">
        <v>302</v>
      </c>
      <c r="H77" s="50"/>
      <c r="I77" s="38" t="s">
        <v>401</v>
      </c>
      <c r="J77" s="66"/>
      <c r="K77" s="51" t="s">
        <v>201</v>
      </c>
      <c r="L77" s="15" t="str">
        <f t="shared" si="1"/>
        <v>N</v>
      </c>
      <c r="M77" s="63"/>
      <c r="N77" s="63"/>
      <c r="O77" s="63"/>
    </row>
    <row r="78">
      <c r="A78" s="48" t="s">
        <v>387</v>
      </c>
      <c r="B78" s="48" t="s">
        <v>378</v>
      </c>
      <c r="C78" s="48" t="s">
        <v>577</v>
      </c>
      <c r="D78" s="48" t="s">
        <v>585</v>
      </c>
      <c r="E78" s="48" t="s">
        <v>584</v>
      </c>
      <c r="F78" s="49" t="s">
        <v>199</v>
      </c>
      <c r="G78" s="38" t="s">
        <v>302</v>
      </c>
      <c r="H78" s="50"/>
      <c r="I78" s="38" t="s">
        <v>401</v>
      </c>
      <c r="J78" s="66"/>
      <c r="K78" s="51" t="s">
        <v>201</v>
      </c>
      <c r="L78" s="15" t="str">
        <f t="shared" si="1"/>
        <v>N</v>
      </c>
      <c r="M78" s="63"/>
      <c r="N78" s="63"/>
      <c r="O78" s="63"/>
    </row>
    <row r="79">
      <c r="A79" s="48" t="s">
        <v>390</v>
      </c>
      <c r="B79" s="48" t="s">
        <v>378</v>
      </c>
      <c r="C79" s="48" t="s">
        <v>577</v>
      </c>
      <c r="D79" s="48" t="s">
        <v>586</v>
      </c>
      <c r="E79" s="48" t="s">
        <v>582</v>
      </c>
      <c r="F79" s="49" t="s">
        <v>199</v>
      </c>
      <c r="G79" s="38" t="s">
        <v>302</v>
      </c>
      <c r="H79" s="50"/>
      <c r="I79" s="50"/>
      <c r="J79" s="46"/>
      <c r="K79" s="51" t="s">
        <v>201</v>
      </c>
      <c r="L79" s="15" t="str">
        <f t="shared" si="1"/>
        <v>N</v>
      </c>
      <c r="M79" s="63"/>
      <c r="N79" s="63"/>
      <c r="O79" s="63"/>
    </row>
    <row r="80">
      <c r="A80" s="48" t="s">
        <v>587</v>
      </c>
      <c r="B80" s="48" t="s">
        <v>372</v>
      </c>
      <c r="C80" s="48" t="s">
        <v>588</v>
      </c>
      <c r="D80" s="48" t="s">
        <v>589</v>
      </c>
      <c r="E80" s="48" t="s">
        <v>590</v>
      </c>
      <c r="F80" s="49" t="s">
        <v>199</v>
      </c>
      <c r="G80" s="38" t="s">
        <v>462</v>
      </c>
      <c r="H80" s="50"/>
      <c r="I80" s="50"/>
      <c r="J80" s="50"/>
      <c r="K80" s="51" t="s">
        <v>201</v>
      </c>
      <c r="L80" s="15" t="str">
        <f t="shared" si="1"/>
        <v>N</v>
      </c>
      <c r="M80" s="63"/>
      <c r="N80" s="63"/>
      <c r="O80" s="63"/>
    </row>
    <row r="81">
      <c r="A81" s="48" t="s">
        <v>591</v>
      </c>
      <c r="B81" s="48" t="s">
        <v>372</v>
      </c>
      <c r="C81" s="48" t="s">
        <v>588</v>
      </c>
      <c r="D81" s="48" t="s">
        <v>592</v>
      </c>
      <c r="E81" s="48" t="s">
        <v>593</v>
      </c>
      <c r="F81" s="49" t="s">
        <v>199</v>
      </c>
      <c r="G81" s="38" t="s">
        <v>462</v>
      </c>
      <c r="H81" s="50"/>
      <c r="I81" s="50"/>
      <c r="J81" s="50"/>
      <c r="K81" s="51" t="s">
        <v>201</v>
      </c>
      <c r="L81" s="15" t="str">
        <f t="shared" si="1"/>
        <v>N</v>
      </c>
      <c r="M81" s="63"/>
      <c r="N81" s="63"/>
      <c r="O81" s="63"/>
    </row>
    <row r="82">
      <c r="A82" s="48" t="s">
        <v>594</v>
      </c>
      <c r="B82" s="48" t="s">
        <v>372</v>
      </c>
      <c r="C82" s="48" t="s">
        <v>588</v>
      </c>
      <c r="D82" s="48" t="s">
        <v>595</v>
      </c>
      <c r="E82" s="48" t="s">
        <v>596</v>
      </c>
      <c r="F82" s="49" t="s">
        <v>199</v>
      </c>
      <c r="G82" s="38" t="s">
        <v>462</v>
      </c>
      <c r="H82" s="50"/>
      <c r="I82" s="50"/>
      <c r="J82" s="50"/>
      <c r="K82" s="51" t="s">
        <v>201</v>
      </c>
      <c r="L82" s="15" t="str">
        <f t="shared" si="1"/>
        <v>N</v>
      </c>
      <c r="M82" s="63"/>
      <c r="N82" s="63"/>
      <c r="O82" s="63"/>
    </row>
    <row r="83">
      <c r="A83" s="48" t="s">
        <v>597</v>
      </c>
      <c r="B83" s="48" t="s">
        <v>372</v>
      </c>
      <c r="C83" s="48" t="s">
        <v>588</v>
      </c>
      <c r="D83" s="69" t="s">
        <v>598</v>
      </c>
      <c r="E83" s="69" t="s">
        <v>599</v>
      </c>
      <c r="F83" s="38" t="s">
        <v>400</v>
      </c>
      <c r="G83" s="38" t="s">
        <v>462</v>
      </c>
      <c r="H83" s="50"/>
      <c r="I83" s="50"/>
      <c r="J83" s="38" t="s">
        <v>600</v>
      </c>
      <c r="K83" s="51" t="s">
        <v>201</v>
      </c>
      <c r="L83" s="15" t="str">
        <f t="shared" si="1"/>
        <v>N</v>
      </c>
      <c r="M83" s="63"/>
      <c r="N83" s="63"/>
      <c r="O83" s="63"/>
    </row>
    <row r="84">
      <c r="A84" s="70" t="s">
        <v>601</v>
      </c>
      <c r="B84" s="70" t="s">
        <v>602</v>
      </c>
      <c r="C84" s="70" t="s">
        <v>299</v>
      </c>
      <c r="D84" s="70" t="s">
        <v>603</v>
      </c>
      <c r="E84" s="70" t="s">
        <v>604</v>
      </c>
      <c r="F84" s="49" t="s">
        <v>199</v>
      </c>
      <c r="G84" s="70" t="s">
        <v>381</v>
      </c>
      <c r="H84" s="63"/>
      <c r="I84" s="63"/>
      <c r="J84" s="63"/>
      <c r="K84" s="51" t="s">
        <v>201</v>
      </c>
      <c r="L84" s="15" t="str">
        <f t="shared" si="1"/>
        <v>N</v>
      </c>
      <c r="M84" s="63"/>
      <c r="N84" s="63"/>
      <c r="O84" s="63"/>
    </row>
    <row r="85">
      <c r="A85" s="70" t="s">
        <v>601</v>
      </c>
      <c r="B85" s="70" t="s">
        <v>605</v>
      </c>
      <c r="C85" s="70" t="s">
        <v>606</v>
      </c>
      <c r="D85" s="70" t="s">
        <v>607</v>
      </c>
      <c r="E85" s="70" t="s">
        <v>608</v>
      </c>
      <c r="F85" s="49" t="s">
        <v>199</v>
      </c>
      <c r="G85" s="70" t="s">
        <v>381</v>
      </c>
      <c r="H85" s="63"/>
      <c r="I85" s="63"/>
      <c r="J85" s="63"/>
      <c r="K85" s="51" t="s">
        <v>201</v>
      </c>
      <c r="L85" s="15" t="str">
        <f t="shared" si="1"/>
        <v>N</v>
      </c>
      <c r="M85" s="63"/>
      <c r="N85" s="63"/>
      <c r="O85" s="63"/>
    </row>
    <row r="86">
      <c r="A86" s="70" t="s">
        <v>601</v>
      </c>
      <c r="B86" s="70" t="s">
        <v>609</v>
      </c>
      <c r="C86" s="70" t="s">
        <v>610</v>
      </c>
      <c r="D86" s="70" t="s">
        <v>611</v>
      </c>
      <c r="E86" s="70" t="s">
        <v>612</v>
      </c>
      <c r="F86" s="49" t="s">
        <v>199</v>
      </c>
      <c r="G86" s="70" t="s">
        <v>381</v>
      </c>
      <c r="H86" s="63"/>
      <c r="I86" s="63"/>
      <c r="J86" s="63"/>
      <c r="K86" s="51" t="s">
        <v>201</v>
      </c>
      <c r="L86" s="15" t="str">
        <f t="shared" si="1"/>
        <v>N</v>
      </c>
      <c r="M86" s="63"/>
      <c r="N86" s="63"/>
      <c r="O86" s="63"/>
    </row>
    <row r="87">
      <c r="A87" s="70" t="s">
        <v>601</v>
      </c>
      <c r="B87" s="70" t="s">
        <v>613</v>
      </c>
      <c r="C87" s="70" t="s">
        <v>614</v>
      </c>
      <c r="D87" s="70" t="s">
        <v>615</v>
      </c>
      <c r="E87" s="70" t="s">
        <v>616</v>
      </c>
      <c r="F87" s="49" t="s">
        <v>199</v>
      </c>
      <c r="G87" s="70" t="s">
        <v>381</v>
      </c>
      <c r="H87" s="63"/>
      <c r="I87" s="63"/>
      <c r="J87" s="63"/>
      <c r="K87" s="51" t="s">
        <v>201</v>
      </c>
      <c r="L87" s="15" t="str">
        <f t="shared" si="1"/>
        <v>N</v>
      </c>
      <c r="M87" s="63"/>
      <c r="N87" s="63"/>
      <c r="O87" s="63"/>
    </row>
    <row r="88">
      <c r="A88" s="70" t="s">
        <v>601</v>
      </c>
      <c r="B88" s="70" t="s">
        <v>613</v>
      </c>
      <c r="C88" s="70" t="s">
        <v>617</v>
      </c>
      <c r="D88" s="70" t="s">
        <v>618</v>
      </c>
      <c r="E88" s="70" t="s">
        <v>619</v>
      </c>
      <c r="F88" s="49" t="s">
        <v>199</v>
      </c>
      <c r="G88" s="70" t="s">
        <v>381</v>
      </c>
      <c r="H88" s="63"/>
      <c r="I88" s="63"/>
      <c r="J88" s="63"/>
      <c r="K88" s="51" t="s">
        <v>201</v>
      </c>
      <c r="L88" s="15" t="str">
        <f t="shared" si="1"/>
        <v>N</v>
      </c>
      <c r="M88" s="63"/>
      <c r="N88" s="63"/>
      <c r="O88" s="63"/>
    </row>
    <row r="89">
      <c r="A89" s="70" t="s">
        <v>601</v>
      </c>
      <c r="B89" s="70" t="s">
        <v>613</v>
      </c>
      <c r="C89" s="70" t="s">
        <v>620</v>
      </c>
      <c r="D89" s="70" t="s">
        <v>621</v>
      </c>
      <c r="E89" s="70" t="s">
        <v>622</v>
      </c>
      <c r="F89" s="49" t="s">
        <v>199</v>
      </c>
      <c r="G89" s="70" t="s">
        <v>381</v>
      </c>
      <c r="H89" s="63"/>
      <c r="I89" s="63"/>
      <c r="J89" s="63"/>
      <c r="K89" s="51" t="s">
        <v>201</v>
      </c>
      <c r="L89" s="15" t="str">
        <f t="shared" si="1"/>
        <v>N</v>
      </c>
      <c r="M89" s="63"/>
      <c r="N89" s="63"/>
      <c r="O89" s="63"/>
    </row>
    <row r="90">
      <c r="A90" s="70" t="s">
        <v>601</v>
      </c>
      <c r="B90" s="70" t="s">
        <v>613</v>
      </c>
      <c r="C90" s="70" t="s">
        <v>623</v>
      </c>
      <c r="D90" s="70" t="s">
        <v>624</v>
      </c>
      <c r="E90" s="70" t="s">
        <v>625</v>
      </c>
      <c r="F90" s="49" t="s">
        <v>199</v>
      </c>
      <c r="G90" s="70" t="s">
        <v>381</v>
      </c>
      <c r="H90" s="63"/>
      <c r="I90" s="63"/>
      <c r="J90" s="63"/>
      <c r="K90" s="51" t="s">
        <v>201</v>
      </c>
      <c r="L90" s="15" t="str">
        <f t="shared" si="1"/>
        <v>N</v>
      </c>
      <c r="M90" s="63"/>
      <c r="N90" s="63"/>
      <c r="O90" s="63"/>
    </row>
    <row r="91">
      <c r="A91" s="70" t="s">
        <v>601</v>
      </c>
      <c r="B91" s="70" t="s">
        <v>613</v>
      </c>
      <c r="C91" s="70" t="s">
        <v>626</v>
      </c>
      <c r="D91" s="70" t="s">
        <v>627</v>
      </c>
      <c r="E91" s="70" t="s">
        <v>628</v>
      </c>
      <c r="F91" s="49" t="s">
        <v>199</v>
      </c>
      <c r="G91" s="70" t="s">
        <v>381</v>
      </c>
      <c r="H91" s="63"/>
      <c r="I91" s="63"/>
      <c r="J91" s="63"/>
      <c r="K91" s="51" t="s">
        <v>201</v>
      </c>
      <c r="L91" s="15" t="str">
        <f t="shared" si="1"/>
        <v>N</v>
      </c>
      <c r="M91" s="63"/>
      <c r="N91" s="63"/>
      <c r="O91" s="63"/>
    </row>
    <row r="92">
      <c r="A92" s="70" t="s">
        <v>601</v>
      </c>
      <c r="B92" s="70" t="s">
        <v>613</v>
      </c>
      <c r="C92" s="70" t="s">
        <v>629</v>
      </c>
      <c r="D92" s="70" t="s">
        <v>630</v>
      </c>
      <c r="E92" s="70" t="s">
        <v>631</v>
      </c>
      <c r="F92" s="49" t="s">
        <v>199</v>
      </c>
      <c r="G92" s="70" t="s">
        <v>381</v>
      </c>
      <c r="H92" s="63"/>
      <c r="I92" s="63"/>
      <c r="J92" s="63"/>
      <c r="K92" s="51" t="s">
        <v>201</v>
      </c>
      <c r="L92" s="15" t="str">
        <f t="shared" si="1"/>
        <v>N</v>
      </c>
      <c r="M92" s="63"/>
      <c r="N92" s="63"/>
      <c r="O92" s="63"/>
    </row>
    <row r="93">
      <c r="A93" s="70" t="s">
        <v>601</v>
      </c>
      <c r="B93" s="70" t="s">
        <v>613</v>
      </c>
      <c r="C93" s="70" t="s">
        <v>632</v>
      </c>
      <c r="D93" s="70" t="s">
        <v>633</v>
      </c>
      <c r="E93" s="70" t="s">
        <v>634</v>
      </c>
      <c r="F93" s="49" t="s">
        <v>199</v>
      </c>
      <c r="G93" s="70" t="s">
        <v>381</v>
      </c>
      <c r="H93" s="63"/>
      <c r="I93" s="63"/>
      <c r="J93" s="63"/>
      <c r="K93" s="51" t="s">
        <v>201</v>
      </c>
      <c r="L93" s="15" t="str">
        <f t="shared" si="1"/>
        <v>N</v>
      </c>
      <c r="M93" s="63"/>
      <c r="N93" s="63"/>
      <c r="O93" s="63"/>
    </row>
    <row r="94">
      <c r="A94" s="70" t="s">
        <v>601</v>
      </c>
      <c r="B94" s="70" t="s">
        <v>613</v>
      </c>
      <c r="C94" s="70" t="s">
        <v>635</v>
      </c>
      <c r="D94" s="70" t="s">
        <v>636</v>
      </c>
      <c r="E94" s="70" t="s">
        <v>637</v>
      </c>
      <c r="F94" s="49" t="s">
        <v>199</v>
      </c>
      <c r="G94" s="70" t="s">
        <v>381</v>
      </c>
      <c r="H94" s="63"/>
      <c r="I94" s="63"/>
      <c r="J94" s="63"/>
      <c r="K94" s="51" t="s">
        <v>201</v>
      </c>
      <c r="L94" s="15" t="str">
        <f t="shared" si="1"/>
        <v>N</v>
      </c>
      <c r="M94" s="63"/>
      <c r="N94" s="63"/>
      <c r="O94" s="63"/>
    </row>
    <row r="95">
      <c r="A95" s="70" t="s">
        <v>601</v>
      </c>
      <c r="B95" s="70" t="s">
        <v>613</v>
      </c>
      <c r="C95" s="70" t="s">
        <v>638</v>
      </c>
      <c r="D95" s="70" t="s">
        <v>639</v>
      </c>
      <c r="E95" s="70" t="s">
        <v>640</v>
      </c>
      <c r="F95" s="49" t="s">
        <v>199</v>
      </c>
      <c r="G95" s="70" t="s">
        <v>381</v>
      </c>
      <c r="H95" s="63"/>
      <c r="I95" s="63"/>
      <c r="J95" s="63"/>
      <c r="K95" s="51" t="s">
        <v>201</v>
      </c>
      <c r="L95" s="15" t="str">
        <f t="shared" si="1"/>
        <v>N</v>
      </c>
      <c r="M95" s="63"/>
      <c r="N95" s="63"/>
      <c r="O95" s="63"/>
    </row>
    <row r="96">
      <c r="A96" s="70" t="s">
        <v>601</v>
      </c>
      <c r="B96" s="70" t="s">
        <v>613</v>
      </c>
      <c r="C96" s="70" t="s">
        <v>641</v>
      </c>
      <c r="D96" s="70" t="s">
        <v>642</v>
      </c>
      <c r="E96" s="70" t="s">
        <v>643</v>
      </c>
      <c r="F96" s="49" t="s">
        <v>199</v>
      </c>
      <c r="G96" s="70" t="s">
        <v>381</v>
      </c>
      <c r="H96" s="63"/>
      <c r="I96" s="63"/>
      <c r="J96" s="63"/>
      <c r="K96" s="51" t="s">
        <v>201</v>
      </c>
      <c r="L96" s="15" t="str">
        <f t="shared" si="1"/>
        <v>N</v>
      </c>
      <c r="M96" s="63"/>
      <c r="N96" s="63"/>
      <c r="O96" s="63"/>
    </row>
    <row r="97">
      <c r="A97" s="70" t="s">
        <v>601</v>
      </c>
      <c r="B97" s="70" t="s">
        <v>613</v>
      </c>
      <c r="C97" s="70" t="s">
        <v>641</v>
      </c>
      <c r="D97" s="70" t="s">
        <v>644</v>
      </c>
      <c r="E97" s="70" t="s">
        <v>645</v>
      </c>
      <c r="F97" s="49" t="s">
        <v>199</v>
      </c>
      <c r="G97" s="70" t="s">
        <v>381</v>
      </c>
      <c r="H97" s="63"/>
      <c r="I97" s="63"/>
      <c r="J97" s="63"/>
      <c r="K97" s="51" t="s">
        <v>201</v>
      </c>
      <c r="L97" s="15" t="str">
        <f t="shared" si="1"/>
        <v>N</v>
      </c>
      <c r="M97" s="63"/>
      <c r="N97" s="63"/>
      <c r="O97" s="63"/>
    </row>
    <row r="98">
      <c r="A98" s="70" t="s">
        <v>601</v>
      </c>
      <c r="B98" s="70" t="s">
        <v>613</v>
      </c>
      <c r="C98" s="70" t="s">
        <v>646</v>
      </c>
      <c r="D98" s="70" t="s">
        <v>647</v>
      </c>
      <c r="E98" s="70" t="s">
        <v>648</v>
      </c>
      <c r="F98" s="49" t="s">
        <v>199</v>
      </c>
      <c r="G98" s="70" t="s">
        <v>381</v>
      </c>
      <c r="H98" s="63"/>
      <c r="I98" s="63"/>
      <c r="J98" s="63"/>
      <c r="K98" s="51" t="s">
        <v>201</v>
      </c>
      <c r="L98" s="15" t="str">
        <f t="shared" si="1"/>
        <v>N</v>
      </c>
      <c r="M98" s="63"/>
      <c r="N98" s="63"/>
      <c r="O98" s="63"/>
    </row>
    <row r="99">
      <c r="A99" s="70" t="s">
        <v>601</v>
      </c>
      <c r="B99" s="70" t="s">
        <v>649</v>
      </c>
      <c r="C99" s="70" t="s">
        <v>650</v>
      </c>
      <c r="D99" s="70" t="s">
        <v>651</v>
      </c>
      <c r="E99" s="70" t="s">
        <v>652</v>
      </c>
      <c r="F99" s="49" t="s">
        <v>199</v>
      </c>
      <c r="G99" s="70" t="s">
        <v>381</v>
      </c>
      <c r="H99" s="63"/>
      <c r="I99" s="63"/>
      <c r="J99" s="63"/>
      <c r="K99" s="51" t="s">
        <v>201</v>
      </c>
      <c r="L99" s="15" t="str">
        <f t="shared" si="1"/>
        <v>N</v>
      </c>
      <c r="M99" s="63"/>
      <c r="N99" s="63"/>
      <c r="O99" s="63"/>
    </row>
    <row r="100">
      <c r="A100" s="70" t="s">
        <v>601</v>
      </c>
      <c r="B100" s="70" t="s">
        <v>649</v>
      </c>
      <c r="C100" s="70" t="s">
        <v>650</v>
      </c>
      <c r="D100" s="70" t="s">
        <v>653</v>
      </c>
      <c r="E100" s="71" t="s">
        <v>654</v>
      </c>
      <c r="F100" s="49" t="s">
        <v>199</v>
      </c>
      <c r="G100" s="70" t="s">
        <v>381</v>
      </c>
      <c r="H100" s="63"/>
      <c r="I100" s="63"/>
      <c r="J100" s="63"/>
      <c r="K100" s="51" t="s">
        <v>201</v>
      </c>
      <c r="L100" s="15" t="str">
        <f t="shared" si="1"/>
        <v>N</v>
      </c>
      <c r="M100" s="63"/>
      <c r="N100" s="63"/>
      <c r="O100" s="63"/>
    </row>
    <row r="101">
      <c r="L101" s="72"/>
    </row>
    <row r="102">
      <c r="L102" s="72"/>
    </row>
    <row r="103">
      <c r="L103" s="72"/>
    </row>
    <row r="104">
      <c r="L104" s="72"/>
    </row>
    <row r="105">
      <c r="L105" s="72"/>
    </row>
    <row r="106">
      <c r="L106" s="72"/>
    </row>
    <row r="107">
      <c r="L107" s="72"/>
    </row>
    <row r="108">
      <c r="L108" s="72"/>
    </row>
    <row r="109">
      <c r="L109" s="72"/>
    </row>
    <row r="110">
      <c r="L110" s="72"/>
    </row>
    <row r="111">
      <c r="L111" s="72"/>
    </row>
    <row r="112">
      <c r="L112" s="72"/>
    </row>
    <row r="113">
      <c r="L113" s="72"/>
    </row>
    <row r="114">
      <c r="L114" s="72"/>
    </row>
    <row r="115">
      <c r="L115" s="72"/>
    </row>
    <row r="116">
      <c r="L116" s="72"/>
    </row>
    <row r="117">
      <c r="L117" s="72"/>
    </row>
    <row r="118">
      <c r="L118" s="72"/>
    </row>
    <row r="119">
      <c r="L119" s="72"/>
    </row>
    <row r="120">
      <c r="L120" s="72"/>
    </row>
    <row r="121">
      <c r="L121" s="72"/>
    </row>
    <row r="122">
      <c r="L122" s="72"/>
    </row>
    <row r="123">
      <c r="L123" s="72"/>
    </row>
    <row r="124">
      <c r="L124" s="72"/>
    </row>
    <row r="125">
      <c r="L125" s="72"/>
    </row>
    <row r="126">
      <c r="L126" s="72"/>
    </row>
    <row r="127">
      <c r="L127" s="72"/>
    </row>
    <row r="128">
      <c r="L128" s="72"/>
    </row>
    <row r="129">
      <c r="L129" s="72"/>
    </row>
    <row r="130">
      <c r="L130" s="72"/>
    </row>
    <row r="131">
      <c r="L131" s="72"/>
    </row>
    <row r="132">
      <c r="L132" s="72"/>
    </row>
    <row r="133">
      <c r="L133" s="72"/>
    </row>
    <row r="134">
      <c r="L134" s="72"/>
    </row>
    <row r="135">
      <c r="L135" s="72"/>
    </row>
    <row r="136">
      <c r="L136" s="72"/>
    </row>
    <row r="137">
      <c r="L137" s="72"/>
    </row>
    <row r="138">
      <c r="L138" s="72"/>
    </row>
    <row r="139">
      <c r="L139" s="72"/>
    </row>
    <row r="140">
      <c r="L140" s="72"/>
    </row>
    <row r="141">
      <c r="L141" s="72"/>
    </row>
    <row r="142">
      <c r="L142" s="72"/>
    </row>
    <row r="143">
      <c r="L143" s="72"/>
    </row>
    <row r="144">
      <c r="L144" s="72"/>
    </row>
    <row r="145">
      <c r="L145" s="72"/>
    </row>
    <row r="146">
      <c r="L146" s="72"/>
    </row>
    <row r="147">
      <c r="L147" s="72"/>
    </row>
    <row r="148">
      <c r="L148" s="72"/>
    </row>
    <row r="149">
      <c r="L149" s="72"/>
    </row>
    <row r="150">
      <c r="L150" s="72"/>
    </row>
    <row r="151">
      <c r="L151" s="72"/>
    </row>
    <row r="152">
      <c r="L152" s="72"/>
    </row>
    <row r="153">
      <c r="L153" s="72"/>
    </row>
    <row r="154">
      <c r="L154" s="72"/>
    </row>
    <row r="155">
      <c r="L155" s="72"/>
    </row>
    <row r="156">
      <c r="L156" s="72"/>
    </row>
    <row r="157">
      <c r="L157" s="72"/>
    </row>
    <row r="158">
      <c r="L158" s="72"/>
    </row>
    <row r="159">
      <c r="L159" s="72"/>
    </row>
    <row r="160">
      <c r="L160" s="72"/>
    </row>
    <row r="161">
      <c r="L161" s="72"/>
    </row>
    <row r="162">
      <c r="L162" s="72"/>
    </row>
    <row r="163">
      <c r="L163" s="72"/>
    </row>
    <row r="164">
      <c r="L164" s="72"/>
    </row>
    <row r="165">
      <c r="L165" s="72"/>
    </row>
    <row r="166">
      <c r="L166" s="72"/>
    </row>
    <row r="167">
      <c r="L167" s="72"/>
    </row>
    <row r="168">
      <c r="L168" s="72"/>
    </row>
    <row r="169">
      <c r="L169" s="72"/>
    </row>
    <row r="170">
      <c r="L170" s="72"/>
    </row>
    <row r="171">
      <c r="L171" s="72"/>
    </row>
    <row r="172">
      <c r="L172" s="72"/>
    </row>
    <row r="173">
      <c r="L173" s="72"/>
    </row>
    <row r="174">
      <c r="L174" s="72"/>
    </row>
    <row r="175">
      <c r="L175" s="72"/>
    </row>
    <row r="176">
      <c r="L176" s="72"/>
    </row>
    <row r="177">
      <c r="L177" s="72"/>
    </row>
    <row r="178">
      <c r="L178" s="72"/>
    </row>
    <row r="179">
      <c r="L179" s="72"/>
    </row>
    <row r="180">
      <c r="L180" s="72"/>
    </row>
    <row r="181">
      <c r="L181" s="72"/>
    </row>
    <row r="182">
      <c r="L182" s="72"/>
    </row>
    <row r="183">
      <c r="L183" s="72"/>
    </row>
    <row r="184">
      <c r="L184" s="72"/>
    </row>
    <row r="185">
      <c r="L185" s="72"/>
    </row>
    <row r="186">
      <c r="L186" s="72"/>
    </row>
    <row r="187">
      <c r="L187" s="72"/>
    </row>
    <row r="188">
      <c r="L188" s="72"/>
    </row>
    <row r="189">
      <c r="L189" s="72"/>
    </row>
    <row r="190">
      <c r="L190" s="72"/>
    </row>
    <row r="191">
      <c r="L191" s="72"/>
    </row>
    <row r="192">
      <c r="L192" s="72"/>
    </row>
    <row r="193">
      <c r="L193" s="72"/>
    </row>
    <row r="194">
      <c r="L194" s="72"/>
    </row>
    <row r="195">
      <c r="L195" s="72"/>
    </row>
    <row r="196">
      <c r="L196" s="72"/>
    </row>
    <row r="197">
      <c r="L197" s="72"/>
    </row>
    <row r="198">
      <c r="L198" s="72"/>
    </row>
    <row r="199">
      <c r="L199" s="72"/>
    </row>
    <row r="200">
      <c r="L200" s="72"/>
    </row>
    <row r="201">
      <c r="L201" s="72"/>
    </row>
    <row r="202">
      <c r="L202" s="72"/>
    </row>
    <row r="203">
      <c r="L203" s="72"/>
    </row>
    <row r="204">
      <c r="L204" s="72"/>
    </row>
    <row r="205">
      <c r="L205" s="72"/>
    </row>
    <row r="206">
      <c r="L206" s="72"/>
    </row>
    <row r="207">
      <c r="L207" s="72"/>
    </row>
    <row r="208">
      <c r="L208" s="72"/>
    </row>
    <row r="209">
      <c r="L209" s="72"/>
    </row>
    <row r="210">
      <c r="L210" s="72"/>
    </row>
    <row r="211">
      <c r="L211" s="72"/>
    </row>
    <row r="212">
      <c r="L212" s="72"/>
    </row>
    <row r="213">
      <c r="L213" s="72"/>
    </row>
    <row r="214">
      <c r="L214" s="72"/>
    </row>
    <row r="215">
      <c r="L215" s="72"/>
    </row>
    <row r="216">
      <c r="L216" s="72"/>
    </row>
    <row r="217">
      <c r="L217" s="72"/>
    </row>
    <row r="218">
      <c r="L218" s="72"/>
    </row>
    <row r="219">
      <c r="L219" s="72"/>
    </row>
    <row r="220">
      <c r="L220" s="72"/>
    </row>
    <row r="221">
      <c r="L221" s="72"/>
    </row>
    <row r="222">
      <c r="L222" s="72"/>
    </row>
    <row r="223">
      <c r="L223" s="72"/>
    </row>
    <row r="224">
      <c r="L224" s="72"/>
    </row>
    <row r="225">
      <c r="L225" s="72"/>
    </row>
    <row r="226">
      <c r="L226" s="72"/>
    </row>
    <row r="227">
      <c r="L227" s="72"/>
    </row>
    <row r="228">
      <c r="L228" s="72"/>
    </row>
    <row r="229">
      <c r="L229" s="72"/>
    </row>
    <row r="230">
      <c r="L230" s="72"/>
    </row>
    <row r="231">
      <c r="L231" s="72"/>
    </row>
    <row r="232">
      <c r="L232" s="72"/>
    </row>
    <row r="233">
      <c r="L233" s="72"/>
    </row>
    <row r="234">
      <c r="L234" s="72"/>
    </row>
    <row r="235">
      <c r="L235" s="72"/>
    </row>
    <row r="236">
      <c r="L236" s="72"/>
    </row>
    <row r="237">
      <c r="L237" s="72"/>
    </row>
    <row r="238">
      <c r="L238" s="72"/>
    </row>
    <row r="239">
      <c r="L239" s="72"/>
    </row>
    <row r="240">
      <c r="L240" s="72"/>
    </row>
    <row r="241">
      <c r="L241" s="72"/>
    </row>
    <row r="242">
      <c r="L242" s="72"/>
    </row>
    <row r="243">
      <c r="L243" s="72"/>
    </row>
    <row r="244">
      <c r="L244" s="72"/>
    </row>
    <row r="245">
      <c r="L245" s="72"/>
    </row>
    <row r="246">
      <c r="L246" s="72"/>
    </row>
    <row r="247">
      <c r="L247" s="72"/>
    </row>
    <row r="248">
      <c r="L248" s="72"/>
    </row>
    <row r="249">
      <c r="L249" s="72"/>
    </row>
    <row r="250">
      <c r="L250" s="72"/>
    </row>
    <row r="251">
      <c r="L251" s="72"/>
    </row>
    <row r="252">
      <c r="L252" s="72"/>
    </row>
    <row r="253">
      <c r="L253" s="72"/>
    </row>
    <row r="254">
      <c r="L254" s="72"/>
    </row>
    <row r="255">
      <c r="L255" s="72"/>
    </row>
    <row r="256">
      <c r="L256" s="72"/>
    </row>
    <row r="257">
      <c r="L257" s="72"/>
    </row>
    <row r="258">
      <c r="L258" s="72"/>
    </row>
    <row r="259">
      <c r="L259" s="72"/>
    </row>
    <row r="260">
      <c r="L260" s="72"/>
    </row>
    <row r="261">
      <c r="L261" s="72"/>
    </row>
    <row r="262">
      <c r="L262" s="72"/>
    </row>
    <row r="263">
      <c r="L263" s="72"/>
    </row>
    <row r="264">
      <c r="L264" s="72"/>
    </row>
    <row r="265">
      <c r="L265" s="72"/>
    </row>
    <row r="266">
      <c r="L266" s="72"/>
    </row>
    <row r="267">
      <c r="L267" s="72"/>
    </row>
    <row r="268">
      <c r="L268" s="72"/>
    </row>
    <row r="269">
      <c r="L269" s="72"/>
    </row>
    <row r="270">
      <c r="L270" s="72"/>
    </row>
    <row r="271">
      <c r="L271" s="72"/>
    </row>
    <row r="272">
      <c r="L272" s="72"/>
    </row>
    <row r="273">
      <c r="L273" s="72"/>
    </row>
    <row r="274">
      <c r="L274" s="72"/>
    </row>
    <row r="275">
      <c r="L275" s="72"/>
    </row>
    <row r="276">
      <c r="L276" s="72"/>
    </row>
    <row r="277">
      <c r="L277" s="72"/>
    </row>
    <row r="278">
      <c r="L278" s="72"/>
    </row>
    <row r="279">
      <c r="L279" s="72"/>
    </row>
    <row r="280">
      <c r="L280" s="72"/>
    </row>
    <row r="281">
      <c r="L281" s="72"/>
    </row>
    <row r="282">
      <c r="L282" s="72"/>
    </row>
    <row r="283">
      <c r="L283" s="72"/>
    </row>
    <row r="284">
      <c r="L284" s="72"/>
    </row>
    <row r="285">
      <c r="L285" s="72"/>
    </row>
    <row r="286">
      <c r="L286" s="72"/>
    </row>
    <row r="287">
      <c r="L287" s="72"/>
    </row>
    <row r="288">
      <c r="L288" s="72"/>
    </row>
    <row r="289">
      <c r="L289" s="72"/>
    </row>
    <row r="290">
      <c r="L290" s="72"/>
    </row>
    <row r="291">
      <c r="L291" s="72"/>
    </row>
    <row r="292">
      <c r="L292" s="72"/>
    </row>
    <row r="293">
      <c r="L293" s="72"/>
    </row>
    <row r="294">
      <c r="L294" s="72"/>
    </row>
    <row r="295">
      <c r="L295" s="72"/>
    </row>
    <row r="296">
      <c r="L296" s="72"/>
    </row>
    <row r="297">
      <c r="L297" s="72"/>
    </row>
    <row r="298">
      <c r="L298" s="72"/>
    </row>
    <row r="299">
      <c r="L299" s="72"/>
    </row>
    <row r="300">
      <c r="L300" s="72"/>
    </row>
    <row r="301">
      <c r="L301" s="72"/>
    </row>
    <row r="302">
      <c r="L302" s="72"/>
    </row>
    <row r="303">
      <c r="L303" s="72"/>
    </row>
    <row r="304">
      <c r="L304" s="72"/>
    </row>
    <row r="305">
      <c r="L305" s="72"/>
    </row>
    <row r="306">
      <c r="L306" s="72"/>
    </row>
    <row r="307">
      <c r="L307" s="72"/>
    </row>
    <row r="308">
      <c r="L308" s="72"/>
    </row>
    <row r="309">
      <c r="L309" s="72"/>
    </row>
    <row r="310">
      <c r="L310" s="72"/>
    </row>
    <row r="311">
      <c r="L311" s="72"/>
    </row>
    <row r="312">
      <c r="L312" s="72"/>
    </row>
    <row r="313">
      <c r="L313" s="72"/>
    </row>
    <row r="314">
      <c r="L314" s="72"/>
    </row>
    <row r="315">
      <c r="L315" s="72"/>
    </row>
    <row r="316">
      <c r="L316" s="72"/>
    </row>
    <row r="317">
      <c r="L317" s="72"/>
    </row>
    <row r="318">
      <c r="L318" s="72"/>
    </row>
    <row r="319">
      <c r="L319" s="72"/>
    </row>
    <row r="320">
      <c r="L320" s="72"/>
    </row>
    <row r="321">
      <c r="L321" s="72"/>
    </row>
    <row r="322">
      <c r="L322" s="72"/>
    </row>
    <row r="323">
      <c r="L323" s="72"/>
    </row>
    <row r="324">
      <c r="L324" s="72"/>
    </row>
    <row r="325">
      <c r="L325" s="72"/>
    </row>
    <row r="326">
      <c r="L326" s="72"/>
    </row>
    <row r="327">
      <c r="L327" s="72"/>
    </row>
    <row r="328">
      <c r="L328" s="72"/>
    </row>
    <row r="329">
      <c r="L329" s="72"/>
    </row>
    <row r="330">
      <c r="L330" s="72"/>
    </row>
    <row r="331">
      <c r="L331" s="72"/>
    </row>
    <row r="332">
      <c r="L332" s="72"/>
    </row>
    <row r="333">
      <c r="L333" s="72"/>
    </row>
    <row r="334">
      <c r="L334" s="72"/>
    </row>
    <row r="335">
      <c r="L335" s="72"/>
    </row>
    <row r="336">
      <c r="L336" s="72"/>
    </row>
    <row r="337">
      <c r="L337" s="72"/>
    </row>
    <row r="338">
      <c r="L338" s="72"/>
    </row>
    <row r="339">
      <c r="L339" s="72"/>
    </row>
    <row r="340">
      <c r="L340" s="72"/>
    </row>
    <row r="341">
      <c r="L341" s="72"/>
    </row>
    <row r="342">
      <c r="L342" s="72"/>
    </row>
    <row r="343">
      <c r="L343" s="72"/>
    </row>
    <row r="344">
      <c r="L344" s="72"/>
    </row>
    <row r="345">
      <c r="L345" s="72"/>
    </row>
    <row r="346">
      <c r="L346" s="72"/>
    </row>
    <row r="347">
      <c r="L347" s="72"/>
    </row>
    <row r="348">
      <c r="L348" s="72"/>
    </row>
    <row r="349">
      <c r="L349" s="72"/>
    </row>
    <row r="350">
      <c r="L350" s="72"/>
    </row>
    <row r="351">
      <c r="L351" s="72"/>
    </row>
    <row r="352">
      <c r="L352" s="72"/>
    </row>
    <row r="353">
      <c r="L353" s="72"/>
    </row>
    <row r="354">
      <c r="L354" s="72"/>
    </row>
    <row r="355">
      <c r="L355" s="72"/>
    </row>
    <row r="356">
      <c r="L356" s="72"/>
    </row>
    <row r="357">
      <c r="L357" s="72"/>
    </row>
    <row r="358">
      <c r="L358" s="72"/>
    </row>
    <row r="359">
      <c r="L359" s="72"/>
    </row>
    <row r="360">
      <c r="L360" s="72"/>
    </row>
    <row r="361">
      <c r="L361" s="72"/>
    </row>
    <row r="362">
      <c r="L362" s="72"/>
    </row>
    <row r="363">
      <c r="L363" s="72"/>
    </row>
    <row r="364">
      <c r="L364" s="72"/>
    </row>
    <row r="365">
      <c r="L365" s="72"/>
    </row>
    <row r="366">
      <c r="L366" s="72"/>
    </row>
    <row r="367">
      <c r="L367" s="72"/>
    </row>
    <row r="368">
      <c r="L368" s="72"/>
    </row>
    <row r="369">
      <c r="L369" s="72"/>
    </row>
    <row r="370">
      <c r="L370" s="72"/>
    </row>
    <row r="371">
      <c r="L371" s="72"/>
    </row>
    <row r="372">
      <c r="L372" s="72"/>
    </row>
    <row r="373">
      <c r="L373" s="72"/>
    </row>
    <row r="374">
      <c r="L374" s="72"/>
    </row>
    <row r="375">
      <c r="L375" s="72"/>
    </row>
    <row r="376">
      <c r="L376" s="72"/>
    </row>
    <row r="377">
      <c r="L377" s="72"/>
    </row>
    <row r="378">
      <c r="L378" s="72"/>
    </row>
    <row r="379">
      <c r="L379" s="72"/>
    </row>
    <row r="380">
      <c r="L380" s="72"/>
    </row>
    <row r="381">
      <c r="L381" s="72"/>
    </row>
    <row r="382">
      <c r="L382" s="72"/>
    </row>
    <row r="383">
      <c r="L383" s="72"/>
    </row>
    <row r="384">
      <c r="L384" s="72"/>
    </row>
    <row r="385">
      <c r="L385" s="72"/>
    </row>
    <row r="386">
      <c r="L386" s="72"/>
    </row>
    <row r="387">
      <c r="L387" s="72"/>
    </row>
    <row r="388">
      <c r="L388" s="72"/>
    </row>
    <row r="389">
      <c r="L389" s="72"/>
    </row>
    <row r="390">
      <c r="L390" s="72"/>
    </row>
    <row r="391">
      <c r="L391" s="72"/>
    </row>
    <row r="392">
      <c r="L392" s="72"/>
    </row>
    <row r="393">
      <c r="L393" s="72"/>
    </row>
    <row r="394">
      <c r="L394" s="72"/>
    </row>
    <row r="395">
      <c r="L395" s="72"/>
    </row>
    <row r="396">
      <c r="L396" s="72"/>
    </row>
    <row r="397">
      <c r="L397" s="72"/>
    </row>
    <row r="398">
      <c r="L398" s="72"/>
    </row>
    <row r="399">
      <c r="L399" s="72"/>
    </row>
    <row r="400">
      <c r="L400" s="72"/>
    </row>
    <row r="401">
      <c r="L401" s="72"/>
    </row>
    <row r="402">
      <c r="L402" s="72"/>
    </row>
    <row r="403">
      <c r="L403" s="72"/>
    </row>
    <row r="404">
      <c r="L404" s="72"/>
    </row>
    <row r="405">
      <c r="L405" s="72"/>
    </row>
    <row r="406">
      <c r="L406" s="72"/>
    </row>
    <row r="407">
      <c r="L407" s="72"/>
    </row>
    <row r="408">
      <c r="L408" s="72"/>
    </row>
    <row r="409">
      <c r="L409" s="72"/>
    </row>
    <row r="410">
      <c r="L410" s="72"/>
    </row>
    <row r="411">
      <c r="L411" s="72"/>
    </row>
    <row r="412">
      <c r="L412" s="72"/>
    </row>
    <row r="413">
      <c r="L413" s="72"/>
    </row>
    <row r="414">
      <c r="L414" s="72"/>
    </row>
    <row r="415">
      <c r="L415" s="72"/>
    </row>
    <row r="416">
      <c r="L416" s="72"/>
    </row>
    <row r="417">
      <c r="L417" s="72"/>
    </row>
    <row r="418">
      <c r="L418" s="72"/>
    </row>
    <row r="419">
      <c r="L419" s="72"/>
    </row>
    <row r="420">
      <c r="L420" s="72"/>
    </row>
    <row r="421">
      <c r="L421" s="72"/>
    </row>
    <row r="422">
      <c r="L422" s="72"/>
    </row>
    <row r="423">
      <c r="L423" s="72"/>
    </row>
    <row r="424">
      <c r="L424" s="72"/>
    </row>
    <row r="425">
      <c r="L425" s="72"/>
    </row>
    <row r="426">
      <c r="L426" s="72"/>
    </row>
    <row r="427">
      <c r="L427" s="72"/>
    </row>
    <row r="428">
      <c r="L428" s="72"/>
    </row>
    <row r="429">
      <c r="L429" s="72"/>
    </row>
    <row r="430">
      <c r="L430" s="72"/>
    </row>
    <row r="431">
      <c r="L431" s="72"/>
    </row>
    <row r="432">
      <c r="L432" s="72"/>
    </row>
    <row r="433">
      <c r="L433" s="72"/>
    </row>
    <row r="434">
      <c r="L434" s="72"/>
    </row>
    <row r="435">
      <c r="L435" s="72"/>
    </row>
    <row r="436">
      <c r="L436" s="72"/>
    </row>
    <row r="437">
      <c r="L437" s="72"/>
    </row>
    <row r="438">
      <c r="L438" s="72"/>
    </row>
    <row r="439">
      <c r="L439" s="72"/>
    </row>
    <row r="440">
      <c r="L440" s="72"/>
    </row>
    <row r="441">
      <c r="L441" s="72"/>
    </row>
    <row r="442">
      <c r="L442" s="72"/>
    </row>
    <row r="443">
      <c r="L443" s="72"/>
    </row>
    <row r="444">
      <c r="L444" s="72"/>
    </row>
    <row r="445">
      <c r="L445" s="72"/>
    </row>
    <row r="446">
      <c r="L446" s="72"/>
    </row>
    <row r="447">
      <c r="L447" s="72"/>
    </row>
    <row r="448">
      <c r="L448" s="72"/>
    </row>
    <row r="449">
      <c r="L449" s="72"/>
    </row>
    <row r="450">
      <c r="L450" s="72"/>
    </row>
    <row r="451">
      <c r="L451" s="72"/>
    </row>
    <row r="452">
      <c r="L452" s="72"/>
    </row>
    <row r="453">
      <c r="L453" s="72"/>
    </row>
    <row r="454">
      <c r="L454" s="72"/>
    </row>
    <row r="455">
      <c r="L455" s="72"/>
    </row>
    <row r="456">
      <c r="L456" s="72"/>
    </row>
    <row r="457">
      <c r="L457" s="72"/>
    </row>
    <row r="458">
      <c r="L458" s="72"/>
    </row>
    <row r="459">
      <c r="L459" s="72"/>
    </row>
    <row r="460">
      <c r="L460" s="72"/>
    </row>
    <row r="461">
      <c r="L461" s="72"/>
    </row>
    <row r="462">
      <c r="L462" s="72"/>
    </row>
    <row r="463">
      <c r="L463" s="72"/>
    </row>
    <row r="464">
      <c r="L464" s="72"/>
    </row>
    <row r="465">
      <c r="L465" s="72"/>
    </row>
    <row r="466">
      <c r="L466" s="72"/>
    </row>
    <row r="467">
      <c r="L467" s="72"/>
    </row>
    <row r="468">
      <c r="L468" s="72"/>
    </row>
    <row r="469">
      <c r="L469" s="72"/>
    </row>
    <row r="470">
      <c r="L470" s="72"/>
    </row>
    <row r="471">
      <c r="L471" s="72"/>
    </row>
    <row r="472">
      <c r="L472" s="72"/>
    </row>
    <row r="473">
      <c r="L473" s="72"/>
    </row>
    <row r="474">
      <c r="L474" s="72"/>
    </row>
    <row r="475">
      <c r="L475" s="72"/>
    </row>
    <row r="476">
      <c r="L476" s="72"/>
    </row>
    <row r="477">
      <c r="L477" s="72"/>
    </row>
    <row r="478">
      <c r="L478" s="72"/>
    </row>
    <row r="479">
      <c r="L479" s="72"/>
    </row>
    <row r="480">
      <c r="L480" s="72"/>
    </row>
    <row r="481">
      <c r="L481" s="72"/>
    </row>
    <row r="482">
      <c r="L482" s="72"/>
    </row>
    <row r="483">
      <c r="L483" s="72"/>
    </row>
    <row r="484">
      <c r="L484" s="72"/>
    </row>
    <row r="485">
      <c r="L485" s="72"/>
    </row>
    <row r="486">
      <c r="L486" s="72"/>
    </row>
    <row r="487">
      <c r="L487" s="72"/>
    </row>
    <row r="488">
      <c r="L488" s="72"/>
    </row>
    <row r="489">
      <c r="L489" s="72"/>
    </row>
    <row r="490">
      <c r="L490" s="72"/>
    </row>
    <row r="491">
      <c r="L491" s="72"/>
    </row>
    <row r="492">
      <c r="L492" s="72"/>
    </row>
    <row r="493">
      <c r="L493" s="72"/>
    </row>
    <row r="494">
      <c r="L494" s="72"/>
    </row>
    <row r="495">
      <c r="L495" s="72"/>
    </row>
    <row r="496">
      <c r="L496" s="72"/>
    </row>
    <row r="497">
      <c r="L497" s="72"/>
    </row>
    <row r="498">
      <c r="L498" s="72"/>
    </row>
    <row r="499">
      <c r="L499" s="72"/>
    </row>
    <row r="500">
      <c r="L500" s="72"/>
    </row>
    <row r="501">
      <c r="L501" s="72"/>
    </row>
    <row r="502">
      <c r="L502" s="72"/>
    </row>
    <row r="503">
      <c r="L503" s="72"/>
    </row>
    <row r="504">
      <c r="L504" s="72"/>
    </row>
    <row r="505">
      <c r="L505" s="72"/>
    </row>
    <row r="506">
      <c r="L506" s="72"/>
    </row>
    <row r="507">
      <c r="L507" s="72"/>
    </row>
    <row r="508">
      <c r="L508" s="72"/>
    </row>
    <row r="509">
      <c r="L509" s="72"/>
    </row>
    <row r="510">
      <c r="L510" s="72"/>
    </row>
    <row r="511">
      <c r="L511" s="72"/>
    </row>
    <row r="512">
      <c r="L512" s="72"/>
    </row>
    <row r="513">
      <c r="L513" s="72"/>
    </row>
    <row r="514">
      <c r="L514" s="72"/>
    </row>
    <row r="515">
      <c r="L515" s="72"/>
    </row>
    <row r="516">
      <c r="L516" s="72"/>
    </row>
    <row r="517">
      <c r="L517" s="72"/>
    </row>
    <row r="518">
      <c r="L518" s="72"/>
    </row>
    <row r="519">
      <c r="L519" s="72"/>
    </row>
    <row r="520">
      <c r="L520" s="72"/>
    </row>
    <row r="521">
      <c r="L521" s="72"/>
    </row>
    <row r="522">
      <c r="L522" s="72"/>
    </row>
    <row r="523">
      <c r="L523" s="72"/>
    </row>
    <row r="524">
      <c r="L524" s="72"/>
    </row>
    <row r="525">
      <c r="L525" s="72"/>
    </row>
    <row r="526">
      <c r="L526" s="72"/>
    </row>
    <row r="527">
      <c r="L527" s="72"/>
    </row>
    <row r="528">
      <c r="L528" s="72"/>
    </row>
    <row r="529">
      <c r="L529" s="72"/>
    </row>
    <row r="530">
      <c r="L530" s="72"/>
    </row>
    <row r="531">
      <c r="L531" s="72"/>
    </row>
    <row r="532">
      <c r="L532" s="72"/>
    </row>
    <row r="533">
      <c r="L533" s="72"/>
    </row>
    <row r="534">
      <c r="L534" s="72"/>
    </row>
    <row r="535">
      <c r="L535" s="72"/>
    </row>
    <row r="536">
      <c r="L536" s="72"/>
    </row>
    <row r="537">
      <c r="L537" s="72"/>
    </row>
    <row r="538">
      <c r="L538" s="72"/>
    </row>
    <row r="539">
      <c r="L539" s="72"/>
    </row>
    <row r="540">
      <c r="L540" s="72"/>
    </row>
    <row r="541">
      <c r="L541" s="72"/>
    </row>
    <row r="542">
      <c r="L542" s="72"/>
    </row>
    <row r="543">
      <c r="L543" s="72"/>
    </row>
    <row r="544">
      <c r="L544" s="72"/>
    </row>
    <row r="545">
      <c r="L545" s="72"/>
    </row>
    <row r="546">
      <c r="L546" s="72"/>
    </row>
    <row r="547">
      <c r="L547" s="72"/>
    </row>
    <row r="548">
      <c r="L548" s="72"/>
    </row>
    <row r="549">
      <c r="L549" s="72"/>
    </row>
    <row r="550">
      <c r="L550" s="72"/>
    </row>
    <row r="551">
      <c r="L551" s="72"/>
    </row>
    <row r="552">
      <c r="L552" s="72"/>
    </row>
    <row r="553">
      <c r="L553" s="72"/>
    </row>
    <row r="554">
      <c r="L554" s="72"/>
    </row>
    <row r="555">
      <c r="L555" s="72"/>
    </row>
    <row r="556">
      <c r="L556" s="72"/>
    </row>
    <row r="557">
      <c r="L557" s="72"/>
    </row>
    <row r="558">
      <c r="L558" s="72"/>
    </row>
    <row r="559">
      <c r="L559" s="72"/>
    </row>
    <row r="560">
      <c r="L560" s="72"/>
    </row>
    <row r="561">
      <c r="L561" s="72"/>
    </row>
    <row r="562">
      <c r="L562" s="72"/>
    </row>
    <row r="563">
      <c r="L563" s="72"/>
    </row>
    <row r="564">
      <c r="L564" s="72"/>
    </row>
    <row r="565">
      <c r="L565" s="72"/>
    </row>
    <row r="566">
      <c r="L566" s="72"/>
    </row>
    <row r="567">
      <c r="L567" s="72"/>
    </row>
    <row r="568">
      <c r="L568" s="72"/>
    </row>
    <row r="569">
      <c r="L569" s="72"/>
    </row>
    <row r="570">
      <c r="L570" s="72"/>
    </row>
    <row r="571">
      <c r="L571" s="72"/>
    </row>
    <row r="572">
      <c r="L572" s="72"/>
    </row>
    <row r="573">
      <c r="L573" s="72"/>
    </row>
    <row r="574">
      <c r="L574" s="72"/>
    </row>
    <row r="575">
      <c r="L575" s="72"/>
    </row>
    <row r="576">
      <c r="L576" s="72"/>
    </row>
    <row r="577">
      <c r="L577" s="72"/>
    </row>
    <row r="578">
      <c r="L578" s="72"/>
    </row>
    <row r="579">
      <c r="L579" s="72"/>
    </row>
    <row r="580">
      <c r="L580" s="72"/>
    </row>
    <row r="581">
      <c r="L581" s="72"/>
    </row>
    <row r="582">
      <c r="L582" s="72"/>
    </row>
    <row r="583">
      <c r="L583" s="72"/>
    </row>
    <row r="584">
      <c r="L584" s="72"/>
    </row>
    <row r="585">
      <c r="L585" s="72"/>
    </row>
    <row r="586">
      <c r="L586" s="72"/>
    </row>
    <row r="587">
      <c r="L587" s="72"/>
    </row>
    <row r="588">
      <c r="L588" s="72"/>
    </row>
    <row r="589">
      <c r="L589" s="72"/>
    </row>
    <row r="590">
      <c r="L590" s="72"/>
    </row>
    <row r="591">
      <c r="L591" s="72"/>
    </row>
    <row r="592">
      <c r="L592" s="72"/>
    </row>
    <row r="593">
      <c r="L593" s="72"/>
    </row>
    <row r="594">
      <c r="L594" s="72"/>
    </row>
    <row r="595">
      <c r="L595" s="72"/>
    </row>
    <row r="596">
      <c r="L596" s="72"/>
    </row>
    <row r="597">
      <c r="L597" s="72"/>
    </row>
    <row r="598">
      <c r="L598" s="72"/>
    </row>
    <row r="599">
      <c r="L599" s="72"/>
    </row>
    <row r="600">
      <c r="L600" s="72"/>
    </row>
    <row r="601">
      <c r="L601" s="72"/>
    </row>
    <row r="602">
      <c r="L602" s="72"/>
    </row>
    <row r="603">
      <c r="L603" s="72"/>
    </row>
    <row r="604">
      <c r="L604" s="72"/>
    </row>
    <row r="605">
      <c r="L605" s="72"/>
    </row>
    <row r="606">
      <c r="L606" s="72"/>
    </row>
    <row r="607">
      <c r="L607" s="72"/>
    </row>
    <row r="608">
      <c r="L608" s="72"/>
    </row>
    <row r="609">
      <c r="L609" s="72"/>
    </row>
    <row r="610">
      <c r="L610" s="72"/>
    </row>
    <row r="611">
      <c r="L611" s="72"/>
    </row>
    <row r="612">
      <c r="L612" s="72"/>
    </row>
    <row r="613">
      <c r="L613" s="72"/>
    </row>
    <row r="614">
      <c r="L614" s="72"/>
    </row>
    <row r="615">
      <c r="L615" s="72"/>
    </row>
    <row r="616">
      <c r="L616" s="72"/>
    </row>
    <row r="617">
      <c r="L617" s="72"/>
    </row>
    <row r="618">
      <c r="L618" s="72"/>
    </row>
    <row r="619">
      <c r="L619" s="72"/>
    </row>
    <row r="620">
      <c r="L620" s="72"/>
    </row>
    <row r="621">
      <c r="L621" s="72"/>
    </row>
    <row r="622">
      <c r="L622" s="72"/>
    </row>
    <row r="623">
      <c r="L623" s="72"/>
    </row>
    <row r="624">
      <c r="L624" s="72"/>
    </row>
    <row r="625">
      <c r="L625" s="72"/>
    </row>
    <row r="626">
      <c r="L626" s="72"/>
    </row>
    <row r="627">
      <c r="L627" s="72"/>
    </row>
    <row r="628">
      <c r="L628" s="72"/>
    </row>
    <row r="629">
      <c r="L629" s="72"/>
    </row>
    <row r="630">
      <c r="L630" s="72"/>
    </row>
    <row r="631">
      <c r="L631" s="72"/>
    </row>
    <row r="632">
      <c r="L632" s="72"/>
    </row>
    <row r="633">
      <c r="L633" s="72"/>
    </row>
    <row r="634">
      <c r="L634" s="72"/>
    </row>
    <row r="635">
      <c r="L635" s="72"/>
    </row>
    <row r="636">
      <c r="L636" s="72"/>
    </row>
    <row r="637">
      <c r="L637" s="72"/>
    </row>
    <row r="638">
      <c r="L638" s="72"/>
    </row>
    <row r="639">
      <c r="L639" s="72"/>
    </row>
    <row r="640">
      <c r="L640" s="72"/>
    </row>
    <row r="641">
      <c r="L641" s="72"/>
    </row>
    <row r="642">
      <c r="L642" s="72"/>
    </row>
    <row r="643">
      <c r="L643" s="72"/>
    </row>
    <row r="644">
      <c r="L644" s="72"/>
    </row>
    <row r="645">
      <c r="L645" s="72"/>
    </row>
    <row r="646">
      <c r="L646" s="72"/>
    </row>
    <row r="647">
      <c r="L647" s="72"/>
    </row>
    <row r="648">
      <c r="L648" s="72"/>
    </row>
    <row r="649">
      <c r="L649" s="72"/>
    </row>
    <row r="650">
      <c r="L650" s="72"/>
    </row>
    <row r="651">
      <c r="L651" s="72"/>
    </row>
    <row r="652">
      <c r="L652" s="72"/>
    </row>
    <row r="653">
      <c r="L653" s="72"/>
    </row>
    <row r="654">
      <c r="L654" s="72"/>
    </row>
    <row r="655">
      <c r="L655" s="72"/>
    </row>
    <row r="656">
      <c r="L656" s="72"/>
    </row>
    <row r="657">
      <c r="L657" s="72"/>
    </row>
    <row r="658">
      <c r="L658" s="72"/>
    </row>
    <row r="659">
      <c r="L659" s="72"/>
    </row>
    <row r="660">
      <c r="L660" s="72"/>
    </row>
    <row r="661">
      <c r="L661" s="72"/>
    </row>
    <row r="662">
      <c r="L662" s="72"/>
    </row>
    <row r="663">
      <c r="L663" s="72"/>
    </row>
    <row r="664">
      <c r="L664" s="72"/>
    </row>
    <row r="665">
      <c r="L665" s="72"/>
    </row>
    <row r="666">
      <c r="L666" s="72"/>
    </row>
    <row r="667">
      <c r="L667" s="72"/>
    </row>
    <row r="668">
      <c r="L668" s="72"/>
    </row>
    <row r="669">
      <c r="L669" s="72"/>
    </row>
    <row r="670">
      <c r="L670" s="72"/>
    </row>
    <row r="671">
      <c r="L671" s="72"/>
    </row>
    <row r="672">
      <c r="L672" s="72"/>
    </row>
    <row r="673">
      <c r="L673" s="72"/>
    </row>
    <row r="674">
      <c r="L674" s="72"/>
    </row>
    <row r="675">
      <c r="L675" s="72"/>
    </row>
    <row r="676">
      <c r="L676" s="72"/>
    </row>
    <row r="677">
      <c r="L677" s="72"/>
    </row>
    <row r="678">
      <c r="L678" s="72"/>
    </row>
    <row r="679">
      <c r="L679" s="72"/>
    </row>
    <row r="680">
      <c r="L680" s="72"/>
    </row>
    <row r="681">
      <c r="L681" s="72"/>
    </row>
    <row r="682">
      <c r="L682" s="72"/>
    </row>
    <row r="683">
      <c r="L683" s="72"/>
    </row>
    <row r="684">
      <c r="L684" s="72"/>
    </row>
    <row r="685">
      <c r="L685" s="72"/>
    </row>
    <row r="686">
      <c r="L686" s="72"/>
    </row>
    <row r="687">
      <c r="L687" s="72"/>
    </row>
    <row r="688">
      <c r="L688" s="72"/>
    </row>
    <row r="689">
      <c r="L689" s="72"/>
    </row>
    <row r="690">
      <c r="L690" s="72"/>
    </row>
    <row r="691">
      <c r="L691" s="72"/>
    </row>
    <row r="692">
      <c r="L692" s="72"/>
    </row>
    <row r="693">
      <c r="L693" s="72"/>
    </row>
    <row r="694">
      <c r="L694" s="72"/>
    </row>
    <row r="695">
      <c r="L695" s="72"/>
    </row>
    <row r="696">
      <c r="L696" s="72"/>
    </row>
    <row r="697">
      <c r="L697" s="72"/>
    </row>
    <row r="698">
      <c r="L698" s="72"/>
    </row>
    <row r="699">
      <c r="L699" s="72"/>
    </row>
    <row r="700">
      <c r="L700" s="72"/>
    </row>
    <row r="701">
      <c r="L701" s="72"/>
    </row>
    <row r="702">
      <c r="L702" s="72"/>
    </row>
    <row r="703">
      <c r="L703" s="72"/>
    </row>
    <row r="704">
      <c r="L704" s="72"/>
    </row>
    <row r="705">
      <c r="L705" s="72"/>
    </row>
    <row r="706">
      <c r="L706" s="72"/>
    </row>
    <row r="707">
      <c r="L707" s="72"/>
    </row>
    <row r="708">
      <c r="L708" s="72"/>
    </row>
    <row r="709">
      <c r="L709" s="72"/>
    </row>
    <row r="710">
      <c r="L710" s="72"/>
    </row>
    <row r="711">
      <c r="L711" s="72"/>
    </row>
    <row r="712">
      <c r="L712" s="72"/>
    </row>
    <row r="713">
      <c r="L713" s="72"/>
    </row>
    <row r="714">
      <c r="L714" s="72"/>
    </row>
    <row r="715">
      <c r="L715" s="72"/>
    </row>
    <row r="716">
      <c r="L716" s="72"/>
    </row>
    <row r="717">
      <c r="L717" s="72"/>
    </row>
    <row r="718">
      <c r="L718" s="72"/>
    </row>
    <row r="719">
      <c r="L719" s="72"/>
    </row>
    <row r="720">
      <c r="L720" s="72"/>
    </row>
    <row r="721">
      <c r="L721" s="72"/>
    </row>
    <row r="722">
      <c r="L722" s="72"/>
    </row>
    <row r="723">
      <c r="L723" s="72"/>
    </row>
    <row r="724">
      <c r="L724" s="72"/>
    </row>
    <row r="725">
      <c r="L725" s="72"/>
    </row>
    <row r="726">
      <c r="L726" s="72"/>
    </row>
    <row r="727">
      <c r="L727" s="72"/>
    </row>
    <row r="728">
      <c r="L728" s="72"/>
    </row>
    <row r="729">
      <c r="L729" s="72"/>
    </row>
    <row r="730">
      <c r="L730" s="72"/>
    </row>
    <row r="731">
      <c r="L731" s="72"/>
    </row>
    <row r="732">
      <c r="L732" s="72"/>
    </row>
    <row r="733">
      <c r="L733" s="72"/>
    </row>
    <row r="734">
      <c r="L734" s="72"/>
    </row>
    <row r="735">
      <c r="L735" s="72"/>
    </row>
    <row r="736">
      <c r="L736" s="72"/>
    </row>
    <row r="737">
      <c r="L737" s="72"/>
    </row>
    <row r="738">
      <c r="L738" s="72"/>
    </row>
    <row r="739">
      <c r="L739" s="72"/>
    </row>
    <row r="740">
      <c r="L740" s="72"/>
    </row>
    <row r="741">
      <c r="L741" s="72"/>
    </row>
    <row r="742">
      <c r="L742" s="72"/>
    </row>
    <row r="743">
      <c r="L743" s="72"/>
    </row>
    <row r="744">
      <c r="L744" s="72"/>
    </row>
    <row r="745">
      <c r="L745" s="72"/>
    </row>
    <row r="746">
      <c r="L746" s="72"/>
    </row>
    <row r="747">
      <c r="L747" s="72"/>
    </row>
    <row r="748">
      <c r="L748" s="72"/>
    </row>
    <row r="749">
      <c r="L749" s="72"/>
    </row>
    <row r="750">
      <c r="L750" s="72"/>
    </row>
    <row r="751">
      <c r="L751" s="72"/>
    </row>
    <row r="752">
      <c r="L752" s="72"/>
    </row>
    <row r="753">
      <c r="L753" s="72"/>
    </row>
    <row r="754">
      <c r="L754" s="72"/>
    </row>
    <row r="755">
      <c r="L755" s="72"/>
    </row>
    <row r="756">
      <c r="L756" s="72"/>
    </row>
    <row r="757">
      <c r="L757" s="72"/>
    </row>
    <row r="758">
      <c r="L758" s="72"/>
    </row>
    <row r="759">
      <c r="L759" s="72"/>
    </row>
    <row r="760">
      <c r="L760" s="72"/>
    </row>
    <row r="761">
      <c r="L761" s="72"/>
    </row>
    <row r="762">
      <c r="L762" s="72"/>
    </row>
    <row r="763">
      <c r="L763" s="72"/>
    </row>
    <row r="764">
      <c r="L764" s="72"/>
    </row>
    <row r="765">
      <c r="L765" s="72"/>
    </row>
    <row r="766">
      <c r="L766" s="72"/>
    </row>
    <row r="767">
      <c r="L767" s="72"/>
    </row>
    <row r="768">
      <c r="L768" s="72"/>
    </row>
    <row r="769">
      <c r="L769" s="72"/>
    </row>
    <row r="770">
      <c r="L770" s="72"/>
    </row>
    <row r="771">
      <c r="L771" s="72"/>
    </row>
    <row r="772">
      <c r="L772" s="72"/>
    </row>
    <row r="773">
      <c r="L773" s="72"/>
    </row>
    <row r="774">
      <c r="L774" s="72"/>
    </row>
    <row r="775">
      <c r="L775" s="72"/>
    </row>
    <row r="776">
      <c r="L776" s="72"/>
    </row>
    <row r="777">
      <c r="L777" s="72"/>
    </row>
    <row r="778">
      <c r="L778" s="72"/>
    </row>
    <row r="779">
      <c r="L779" s="72"/>
    </row>
    <row r="780">
      <c r="L780" s="72"/>
    </row>
    <row r="781">
      <c r="L781" s="72"/>
    </row>
    <row r="782">
      <c r="L782" s="72"/>
    </row>
    <row r="783">
      <c r="L783" s="72"/>
    </row>
    <row r="784">
      <c r="L784" s="72"/>
    </row>
    <row r="785">
      <c r="L785" s="72"/>
    </row>
    <row r="786">
      <c r="L786" s="72"/>
    </row>
    <row r="787">
      <c r="L787" s="72"/>
    </row>
    <row r="788">
      <c r="L788" s="72"/>
    </row>
    <row r="789">
      <c r="L789" s="72"/>
    </row>
    <row r="790">
      <c r="L790" s="72"/>
    </row>
    <row r="791">
      <c r="L791" s="72"/>
    </row>
    <row r="792">
      <c r="L792" s="72"/>
    </row>
    <row r="793">
      <c r="L793" s="72"/>
    </row>
    <row r="794">
      <c r="L794" s="72"/>
    </row>
    <row r="795">
      <c r="L795" s="72"/>
    </row>
    <row r="796">
      <c r="L796" s="72"/>
    </row>
    <row r="797">
      <c r="L797" s="72"/>
    </row>
    <row r="798">
      <c r="L798" s="72"/>
    </row>
    <row r="799">
      <c r="L799" s="72"/>
    </row>
    <row r="800">
      <c r="L800" s="72"/>
    </row>
    <row r="801">
      <c r="L801" s="72"/>
    </row>
    <row r="802">
      <c r="L802" s="72"/>
    </row>
    <row r="803">
      <c r="L803" s="72"/>
    </row>
    <row r="804">
      <c r="L804" s="72"/>
    </row>
    <row r="805">
      <c r="L805" s="72"/>
    </row>
    <row r="806">
      <c r="L806" s="72"/>
    </row>
    <row r="807">
      <c r="L807" s="72"/>
    </row>
    <row r="808">
      <c r="L808" s="72"/>
    </row>
    <row r="809">
      <c r="L809" s="72"/>
    </row>
    <row r="810">
      <c r="L810" s="72"/>
    </row>
    <row r="811">
      <c r="L811" s="72"/>
    </row>
    <row r="812">
      <c r="L812" s="72"/>
    </row>
    <row r="813">
      <c r="L813" s="72"/>
    </row>
    <row r="814">
      <c r="L814" s="72"/>
    </row>
    <row r="815">
      <c r="L815" s="72"/>
    </row>
    <row r="816">
      <c r="L816" s="72"/>
    </row>
    <row r="817">
      <c r="L817" s="72"/>
    </row>
    <row r="818">
      <c r="L818" s="72"/>
    </row>
    <row r="819">
      <c r="L819" s="72"/>
    </row>
    <row r="820">
      <c r="L820" s="72"/>
    </row>
    <row r="821">
      <c r="L821" s="72"/>
    </row>
    <row r="822">
      <c r="L822" s="72"/>
    </row>
    <row r="823">
      <c r="L823" s="72"/>
    </row>
    <row r="824">
      <c r="L824" s="72"/>
    </row>
    <row r="825">
      <c r="L825" s="72"/>
    </row>
    <row r="826">
      <c r="L826" s="72"/>
    </row>
    <row r="827">
      <c r="L827" s="72"/>
    </row>
    <row r="828">
      <c r="L828" s="72"/>
    </row>
    <row r="829">
      <c r="L829" s="72"/>
    </row>
    <row r="830">
      <c r="L830" s="72"/>
    </row>
    <row r="831">
      <c r="L831" s="72"/>
    </row>
    <row r="832">
      <c r="L832" s="72"/>
    </row>
    <row r="833">
      <c r="L833" s="72"/>
    </row>
    <row r="834">
      <c r="L834" s="72"/>
    </row>
    <row r="835">
      <c r="L835" s="72"/>
    </row>
    <row r="836">
      <c r="L836" s="72"/>
    </row>
    <row r="837">
      <c r="L837" s="72"/>
    </row>
    <row r="838">
      <c r="L838" s="72"/>
    </row>
    <row r="839">
      <c r="L839" s="72"/>
    </row>
    <row r="840">
      <c r="L840" s="72"/>
    </row>
    <row r="841">
      <c r="L841" s="72"/>
    </row>
    <row r="842">
      <c r="L842" s="72"/>
    </row>
    <row r="843">
      <c r="L843" s="72"/>
    </row>
    <row r="844">
      <c r="L844" s="72"/>
    </row>
    <row r="845">
      <c r="L845" s="72"/>
    </row>
    <row r="846">
      <c r="L846" s="72"/>
    </row>
    <row r="847">
      <c r="L847" s="72"/>
    </row>
    <row r="848">
      <c r="L848" s="72"/>
    </row>
    <row r="849">
      <c r="L849" s="72"/>
    </row>
    <row r="850">
      <c r="L850" s="72"/>
    </row>
    <row r="851">
      <c r="L851" s="72"/>
    </row>
    <row r="852">
      <c r="L852" s="72"/>
    </row>
    <row r="853">
      <c r="L853" s="72"/>
    </row>
    <row r="854">
      <c r="L854" s="72"/>
    </row>
    <row r="855">
      <c r="L855" s="72"/>
    </row>
    <row r="856">
      <c r="L856" s="72"/>
    </row>
    <row r="857">
      <c r="L857" s="72"/>
    </row>
    <row r="858">
      <c r="L858" s="72"/>
    </row>
    <row r="859">
      <c r="L859" s="72"/>
    </row>
    <row r="860">
      <c r="L860" s="72"/>
    </row>
    <row r="861">
      <c r="L861" s="72"/>
    </row>
    <row r="862">
      <c r="L862" s="72"/>
    </row>
    <row r="863">
      <c r="L863" s="72"/>
    </row>
    <row r="864">
      <c r="L864" s="72"/>
    </row>
    <row r="865">
      <c r="L865" s="72"/>
    </row>
    <row r="866">
      <c r="L866" s="72"/>
    </row>
    <row r="867">
      <c r="L867" s="72"/>
    </row>
    <row r="868">
      <c r="L868" s="72"/>
    </row>
    <row r="869">
      <c r="L869" s="72"/>
    </row>
    <row r="870">
      <c r="L870" s="72"/>
    </row>
    <row r="871">
      <c r="L871" s="72"/>
    </row>
    <row r="872">
      <c r="L872" s="72"/>
    </row>
    <row r="873">
      <c r="L873" s="72"/>
    </row>
    <row r="874">
      <c r="L874" s="72"/>
    </row>
    <row r="875">
      <c r="L875" s="72"/>
    </row>
    <row r="876">
      <c r="L876" s="72"/>
    </row>
    <row r="877">
      <c r="L877" s="72"/>
    </row>
    <row r="878">
      <c r="L878" s="72"/>
    </row>
    <row r="879">
      <c r="L879" s="72"/>
    </row>
    <row r="880">
      <c r="L880" s="72"/>
    </row>
    <row r="881">
      <c r="L881" s="72"/>
    </row>
    <row r="882">
      <c r="L882" s="72"/>
    </row>
    <row r="883">
      <c r="L883" s="72"/>
    </row>
    <row r="884">
      <c r="L884" s="72"/>
    </row>
    <row r="885">
      <c r="L885" s="72"/>
    </row>
    <row r="886">
      <c r="L886" s="72"/>
    </row>
    <row r="887">
      <c r="L887" s="72"/>
    </row>
    <row r="888">
      <c r="L888" s="72"/>
    </row>
    <row r="889">
      <c r="L889" s="72"/>
    </row>
    <row r="890">
      <c r="L890" s="72"/>
    </row>
    <row r="891">
      <c r="L891" s="72"/>
    </row>
    <row r="892">
      <c r="L892" s="72"/>
    </row>
    <row r="893">
      <c r="L893" s="72"/>
    </row>
    <row r="894">
      <c r="L894" s="72"/>
    </row>
    <row r="895">
      <c r="L895" s="72"/>
    </row>
    <row r="896">
      <c r="L896" s="72"/>
    </row>
    <row r="897">
      <c r="L897" s="72"/>
    </row>
    <row r="898">
      <c r="L898" s="72"/>
    </row>
    <row r="899">
      <c r="L899" s="72"/>
    </row>
    <row r="900">
      <c r="L900" s="72"/>
    </row>
    <row r="901">
      <c r="L901" s="72"/>
    </row>
    <row r="902">
      <c r="L902" s="72"/>
    </row>
    <row r="903">
      <c r="L903" s="72"/>
    </row>
    <row r="904">
      <c r="L904" s="72"/>
    </row>
    <row r="905">
      <c r="L905" s="72"/>
    </row>
    <row r="906">
      <c r="L906" s="72"/>
    </row>
    <row r="907">
      <c r="L907" s="72"/>
    </row>
    <row r="908">
      <c r="L908" s="72"/>
    </row>
    <row r="909">
      <c r="L909" s="72"/>
    </row>
    <row r="910">
      <c r="L910" s="72"/>
    </row>
    <row r="911">
      <c r="L911" s="72"/>
    </row>
    <row r="912">
      <c r="L912" s="72"/>
    </row>
    <row r="913">
      <c r="L913" s="72"/>
    </row>
    <row r="914">
      <c r="L914" s="72"/>
    </row>
    <row r="915">
      <c r="L915" s="72"/>
    </row>
    <row r="916">
      <c r="L916" s="72"/>
    </row>
    <row r="917">
      <c r="L917" s="72"/>
    </row>
    <row r="918">
      <c r="L918" s="72"/>
    </row>
    <row r="919">
      <c r="L919" s="72"/>
    </row>
    <row r="920">
      <c r="L920" s="72"/>
    </row>
    <row r="921">
      <c r="L921" s="72"/>
    </row>
    <row r="922">
      <c r="L922" s="72"/>
    </row>
    <row r="923">
      <c r="L923" s="72"/>
    </row>
    <row r="924">
      <c r="L924" s="72"/>
    </row>
    <row r="925">
      <c r="L925" s="72"/>
    </row>
    <row r="926">
      <c r="L926" s="72"/>
    </row>
    <row r="927">
      <c r="L927" s="72"/>
    </row>
    <row r="928">
      <c r="L928" s="72"/>
    </row>
    <row r="929">
      <c r="L929" s="72"/>
    </row>
    <row r="930">
      <c r="L930" s="72"/>
    </row>
    <row r="931">
      <c r="L931" s="72"/>
    </row>
    <row r="932">
      <c r="L932" s="72"/>
    </row>
    <row r="933">
      <c r="L933" s="72"/>
    </row>
    <row r="934">
      <c r="L934" s="72"/>
    </row>
    <row r="935">
      <c r="L935" s="72"/>
    </row>
    <row r="936">
      <c r="L936" s="72"/>
    </row>
    <row r="937">
      <c r="L937" s="72"/>
    </row>
    <row r="938">
      <c r="L938" s="72"/>
    </row>
    <row r="939">
      <c r="L939" s="72"/>
    </row>
    <row r="940">
      <c r="L940" s="72"/>
    </row>
    <row r="941">
      <c r="L941" s="72"/>
    </row>
    <row r="942">
      <c r="L942" s="72"/>
    </row>
    <row r="943">
      <c r="L943" s="72"/>
    </row>
    <row r="944">
      <c r="L944" s="72"/>
    </row>
    <row r="945">
      <c r="L945" s="72"/>
    </row>
    <row r="946">
      <c r="L946" s="72"/>
    </row>
    <row r="947">
      <c r="L947" s="72"/>
    </row>
    <row r="948">
      <c r="L948" s="72"/>
    </row>
    <row r="949">
      <c r="L949" s="72"/>
    </row>
    <row r="950">
      <c r="L950" s="72"/>
    </row>
    <row r="951">
      <c r="L951" s="72"/>
    </row>
    <row r="952">
      <c r="L952" s="72"/>
    </row>
    <row r="953">
      <c r="L953" s="72"/>
    </row>
    <row r="954">
      <c r="L954" s="72"/>
    </row>
    <row r="955">
      <c r="L955" s="72"/>
    </row>
    <row r="956">
      <c r="L956" s="72"/>
    </row>
    <row r="957">
      <c r="L957" s="72"/>
    </row>
    <row r="958">
      <c r="L958" s="72"/>
    </row>
    <row r="959">
      <c r="L959" s="72"/>
    </row>
    <row r="960">
      <c r="L960" s="72"/>
    </row>
    <row r="961">
      <c r="L961" s="72"/>
    </row>
    <row r="962">
      <c r="L962" s="72"/>
    </row>
    <row r="963">
      <c r="L963" s="72"/>
    </row>
    <row r="964">
      <c r="L964" s="72"/>
    </row>
    <row r="965">
      <c r="L965" s="72"/>
    </row>
    <row r="966">
      <c r="L966" s="72"/>
    </row>
    <row r="967">
      <c r="L967" s="72"/>
    </row>
    <row r="968">
      <c r="L968" s="72"/>
    </row>
    <row r="969">
      <c r="L969" s="72"/>
    </row>
    <row r="970">
      <c r="L970" s="72"/>
    </row>
    <row r="971">
      <c r="L971" s="72"/>
    </row>
    <row r="972">
      <c r="L972" s="72"/>
    </row>
    <row r="973">
      <c r="L973" s="72"/>
    </row>
    <row r="974">
      <c r="L974" s="72"/>
    </row>
    <row r="975">
      <c r="L975" s="72"/>
    </row>
    <row r="976">
      <c r="L976" s="72"/>
    </row>
    <row r="977">
      <c r="L977" s="72"/>
    </row>
    <row r="978">
      <c r="L978" s="72"/>
    </row>
    <row r="979">
      <c r="L979" s="72"/>
    </row>
    <row r="980">
      <c r="L980" s="72"/>
    </row>
    <row r="981">
      <c r="L981" s="72"/>
    </row>
    <row r="982">
      <c r="L982" s="72"/>
    </row>
    <row r="983">
      <c r="L983" s="72"/>
    </row>
    <row r="984">
      <c r="L984" s="72"/>
    </row>
    <row r="985">
      <c r="L985" s="72"/>
    </row>
    <row r="986">
      <c r="L986" s="72"/>
    </row>
    <row r="987">
      <c r="L987" s="72"/>
    </row>
    <row r="988">
      <c r="L988" s="72"/>
    </row>
    <row r="989">
      <c r="L989" s="72"/>
    </row>
    <row r="990">
      <c r="L990" s="72"/>
    </row>
    <row r="991">
      <c r="L991" s="72"/>
    </row>
    <row r="992">
      <c r="L992" s="72"/>
    </row>
    <row r="993">
      <c r="L993" s="72"/>
    </row>
    <row r="994">
      <c r="L994" s="72"/>
    </row>
    <row r="995">
      <c r="L995" s="72"/>
    </row>
    <row r="996">
      <c r="L996" s="72"/>
    </row>
  </sheetData>
  <mergeCells count="6">
    <mergeCell ref="K2:O2"/>
    <mergeCell ref="K3:K4"/>
    <mergeCell ref="L3:L4"/>
    <mergeCell ref="M3:O3"/>
    <mergeCell ref="J33:J37"/>
    <mergeCell ref="J75:J7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7.86"/>
    <col customWidth="1" min="3" max="3" width="11.57"/>
    <col customWidth="1" min="4" max="4" width="40.43"/>
    <col customWidth="1" min="5" max="5" width="42.0"/>
    <col customWidth="1" min="6" max="6" width="10.43"/>
    <col customWidth="1" min="7" max="7" width="9.71"/>
    <col customWidth="1" min="8" max="8" width="11.29"/>
    <col customWidth="1" min="9" max="9" width="18.0"/>
  </cols>
  <sheetData>
    <row r="1">
      <c r="A1" s="39"/>
      <c r="B1" s="39"/>
      <c r="C1" s="39"/>
      <c r="D1" s="39"/>
      <c r="E1" s="39"/>
      <c r="F1" s="39"/>
      <c r="G1" s="39"/>
      <c r="H1" s="39"/>
      <c r="I1" s="39"/>
      <c r="J1" s="39"/>
      <c r="K1" s="40"/>
      <c r="L1" s="60"/>
      <c r="M1" s="40"/>
      <c r="N1" s="40"/>
      <c r="O1" s="40"/>
      <c r="P1" s="61"/>
      <c r="Q1" s="61"/>
      <c r="R1" s="61"/>
      <c r="S1" s="61"/>
      <c r="T1" s="61"/>
      <c r="U1" s="61"/>
      <c r="V1" s="61"/>
      <c r="W1" s="61"/>
      <c r="X1" s="61"/>
      <c r="Y1" s="61"/>
      <c r="Z1" s="61"/>
    </row>
    <row r="2">
      <c r="A2" s="39"/>
      <c r="B2" s="39"/>
      <c r="C2" s="39"/>
      <c r="D2" s="39"/>
      <c r="E2" s="39"/>
      <c r="F2" s="39"/>
      <c r="G2" s="39"/>
      <c r="H2" s="39"/>
      <c r="I2" s="39"/>
      <c r="J2" s="39"/>
      <c r="K2" s="62"/>
      <c r="L2" s="42"/>
      <c r="M2" s="42"/>
      <c r="N2" s="42"/>
      <c r="O2" s="9"/>
      <c r="P2" s="61"/>
      <c r="Q2" s="61"/>
      <c r="R2" s="61"/>
      <c r="S2" s="61"/>
      <c r="T2" s="61"/>
      <c r="U2" s="61"/>
      <c r="V2" s="61"/>
      <c r="W2" s="61"/>
      <c r="X2" s="61"/>
      <c r="Y2" s="61"/>
      <c r="Z2" s="61"/>
    </row>
    <row r="3">
      <c r="A3" s="39"/>
      <c r="B3" s="39"/>
      <c r="C3" s="39"/>
      <c r="D3" s="39"/>
      <c r="E3" s="39"/>
      <c r="F3" s="39"/>
      <c r="G3" s="39"/>
      <c r="H3" s="39"/>
      <c r="I3" s="39"/>
      <c r="J3" s="39"/>
      <c r="K3" s="43" t="s">
        <v>181</v>
      </c>
      <c r="L3" s="43" t="s">
        <v>182</v>
      </c>
      <c r="M3" s="44" t="s">
        <v>183</v>
      </c>
      <c r="N3" s="42"/>
      <c r="O3" s="9"/>
      <c r="P3" s="61"/>
      <c r="Q3" s="61"/>
      <c r="R3" s="61"/>
      <c r="S3" s="61"/>
      <c r="T3" s="61"/>
      <c r="U3" s="61"/>
      <c r="V3" s="61"/>
      <c r="W3" s="61"/>
      <c r="X3" s="61"/>
      <c r="Y3" s="61"/>
      <c r="Z3" s="61"/>
    </row>
    <row r="4">
      <c r="A4" s="73" t="s">
        <v>184</v>
      </c>
      <c r="B4" s="45" t="s">
        <v>33</v>
      </c>
      <c r="C4" s="45" t="s">
        <v>41</v>
      </c>
      <c r="D4" s="45" t="s">
        <v>185</v>
      </c>
      <c r="E4" s="45" t="s">
        <v>44</v>
      </c>
      <c r="F4" s="45" t="s">
        <v>186</v>
      </c>
      <c r="G4" s="45" t="s">
        <v>187</v>
      </c>
      <c r="H4" s="45" t="s">
        <v>188</v>
      </c>
      <c r="I4" s="45" t="s">
        <v>189</v>
      </c>
      <c r="J4" s="45" t="s">
        <v>190</v>
      </c>
      <c r="K4" s="46"/>
      <c r="L4" s="46"/>
      <c r="M4" s="47" t="s">
        <v>191</v>
      </c>
      <c r="N4" s="47" t="s">
        <v>192</v>
      </c>
      <c r="O4" s="47" t="s">
        <v>193</v>
      </c>
      <c r="P4" s="61"/>
      <c r="Q4" s="61"/>
      <c r="R4" s="61"/>
      <c r="S4" s="61"/>
      <c r="T4" s="61"/>
      <c r="U4" s="61"/>
      <c r="V4" s="61"/>
      <c r="W4" s="61"/>
      <c r="X4" s="61"/>
      <c r="Y4" s="61"/>
      <c r="Z4" s="61"/>
    </row>
    <row r="5">
      <c r="A5" s="48" t="s">
        <v>655</v>
      </c>
      <c r="B5" s="48" t="s">
        <v>20</v>
      </c>
      <c r="C5" s="48" t="s">
        <v>656</v>
      </c>
      <c r="D5" s="48" t="s">
        <v>657</v>
      </c>
      <c r="E5" s="48" t="s">
        <v>658</v>
      </c>
      <c r="F5" s="49" t="s">
        <v>199</v>
      </c>
      <c r="G5" s="50"/>
      <c r="H5" s="50"/>
      <c r="I5" s="50"/>
      <c r="J5" s="50"/>
      <c r="K5" s="51" t="s">
        <v>201</v>
      </c>
      <c r="L5" s="15" t="str">
        <f t="shared" ref="L5:L10" si="1">IF(OR(M5&lt;&gt;"",N5&lt;&gt;"", O5&lt;&gt;""), "Y", "N")</f>
        <v>N</v>
      </c>
      <c r="M5" s="63"/>
      <c r="N5" s="63"/>
      <c r="O5" s="63"/>
    </row>
    <row r="6">
      <c r="A6" s="48" t="s">
        <v>659</v>
      </c>
      <c r="B6" s="48" t="s">
        <v>20</v>
      </c>
      <c r="C6" s="48" t="s">
        <v>656</v>
      </c>
      <c r="D6" s="48" t="s">
        <v>660</v>
      </c>
      <c r="E6" s="48" t="s">
        <v>661</v>
      </c>
      <c r="F6" s="49" t="s">
        <v>199</v>
      </c>
      <c r="G6" s="50"/>
      <c r="H6" s="50"/>
      <c r="I6" s="50"/>
      <c r="J6" s="50"/>
      <c r="K6" s="51" t="s">
        <v>201</v>
      </c>
      <c r="L6" s="15" t="str">
        <f t="shared" si="1"/>
        <v>N</v>
      </c>
      <c r="M6" s="63"/>
      <c r="N6" s="63"/>
      <c r="O6" s="63"/>
    </row>
    <row r="7">
      <c r="A7" s="48" t="s">
        <v>662</v>
      </c>
      <c r="B7" s="48" t="s">
        <v>20</v>
      </c>
      <c r="C7" s="48" t="s">
        <v>656</v>
      </c>
      <c r="D7" s="48" t="s">
        <v>663</v>
      </c>
      <c r="E7" s="48" t="s">
        <v>664</v>
      </c>
      <c r="F7" s="49" t="s">
        <v>199</v>
      </c>
      <c r="G7" s="50"/>
      <c r="H7" s="50"/>
      <c r="I7" s="50"/>
      <c r="J7" s="50"/>
      <c r="K7" s="51" t="s">
        <v>201</v>
      </c>
      <c r="L7" s="15" t="str">
        <f t="shared" si="1"/>
        <v>N</v>
      </c>
      <c r="M7" s="63"/>
      <c r="N7" s="63"/>
      <c r="O7" s="63"/>
    </row>
    <row r="8">
      <c r="A8" s="48" t="s">
        <v>665</v>
      </c>
      <c r="B8" s="48" t="s">
        <v>20</v>
      </c>
      <c r="C8" s="48" t="s">
        <v>656</v>
      </c>
      <c r="D8" s="48" t="s">
        <v>666</v>
      </c>
      <c r="E8" s="48" t="s">
        <v>667</v>
      </c>
      <c r="F8" s="49" t="s">
        <v>199</v>
      </c>
      <c r="G8" s="50"/>
      <c r="H8" s="50"/>
      <c r="I8" s="55"/>
      <c r="J8" s="50"/>
      <c r="K8" s="51" t="s">
        <v>201</v>
      </c>
      <c r="L8" s="15" t="str">
        <f t="shared" si="1"/>
        <v>N</v>
      </c>
      <c r="M8" s="63"/>
      <c r="N8" s="63"/>
      <c r="O8" s="63"/>
    </row>
    <row r="9">
      <c r="A9" s="48" t="s">
        <v>668</v>
      </c>
      <c r="B9" s="48" t="s">
        <v>20</v>
      </c>
      <c r="C9" s="48" t="s">
        <v>656</v>
      </c>
      <c r="D9" s="48" t="s">
        <v>669</v>
      </c>
      <c r="E9" s="48" t="s">
        <v>670</v>
      </c>
      <c r="F9" s="49" t="s">
        <v>199</v>
      </c>
      <c r="G9" s="50"/>
      <c r="H9" s="50"/>
      <c r="I9" s="55"/>
      <c r="J9" s="38"/>
      <c r="K9" s="51" t="s">
        <v>201</v>
      </c>
      <c r="L9" s="15" t="str">
        <f t="shared" si="1"/>
        <v>N</v>
      </c>
      <c r="M9" s="63"/>
      <c r="N9" s="63"/>
      <c r="O9" s="63"/>
    </row>
    <row r="10">
      <c r="A10" s="48" t="s">
        <v>671</v>
      </c>
      <c r="B10" s="48" t="s">
        <v>20</v>
      </c>
      <c r="C10" s="48" t="s">
        <v>656</v>
      </c>
      <c r="D10" s="48" t="s">
        <v>672</v>
      </c>
      <c r="E10" s="48" t="s">
        <v>673</v>
      </c>
      <c r="F10" s="49" t="s">
        <v>199</v>
      </c>
      <c r="G10" s="50"/>
      <c r="H10" s="50"/>
      <c r="J10" s="50"/>
      <c r="K10" s="51" t="s">
        <v>201</v>
      </c>
      <c r="L10" s="15" t="str">
        <f t="shared" si="1"/>
        <v>N</v>
      </c>
      <c r="M10" s="63"/>
      <c r="N10" s="63"/>
      <c r="O10" s="63"/>
    </row>
    <row r="11">
      <c r="A11" s="48" t="s">
        <v>674</v>
      </c>
      <c r="B11" s="48" t="s">
        <v>20</v>
      </c>
      <c r="C11" s="48" t="s">
        <v>656</v>
      </c>
      <c r="D11" s="48" t="s">
        <v>675</v>
      </c>
      <c r="E11" s="48" t="s">
        <v>673</v>
      </c>
      <c r="F11" s="74" t="s">
        <v>497</v>
      </c>
      <c r="G11" s="50"/>
      <c r="H11" s="50"/>
      <c r="I11" s="75" t="s">
        <v>676</v>
      </c>
      <c r="J11" s="38"/>
      <c r="K11" s="51"/>
      <c r="L11" s="15"/>
      <c r="M11" s="63"/>
      <c r="N11" s="63"/>
      <c r="O11" s="63"/>
    </row>
    <row r="12" ht="55.5" customHeight="1">
      <c r="A12" s="48" t="s">
        <v>677</v>
      </c>
      <c r="B12" s="48" t="s">
        <v>20</v>
      </c>
      <c r="C12" s="48" t="s">
        <v>656</v>
      </c>
      <c r="D12" s="48" t="s">
        <v>678</v>
      </c>
      <c r="E12" s="48" t="s">
        <v>679</v>
      </c>
      <c r="F12" s="74" t="s">
        <v>497</v>
      </c>
      <c r="G12" s="50"/>
      <c r="H12" s="50"/>
      <c r="I12" s="75" t="s">
        <v>680</v>
      </c>
      <c r="J12" s="38"/>
      <c r="K12" s="51"/>
      <c r="L12" s="15"/>
      <c r="M12" s="63"/>
      <c r="N12" s="63"/>
      <c r="O12" s="63"/>
    </row>
    <row r="13">
      <c r="A13" s="48" t="s">
        <v>681</v>
      </c>
      <c r="B13" s="48" t="s">
        <v>20</v>
      </c>
      <c r="C13" s="48" t="s">
        <v>656</v>
      </c>
      <c r="D13" s="48" t="s">
        <v>682</v>
      </c>
      <c r="E13" s="48" t="s">
        <v>683</v>
      </c>
      <c r="F13" s="49" t="s">
        <v>199</v>
      </c>
      <c r="G13" s="50"/>
      <c r="H13" s="50"/>
      <c r="I13" s="55"/>
      <c r="J13" s="38"/>
      <c r="K13" s="51"/>
      <c r="L13" s="15"/>
      <c r="M13" s="63"/>
      <c r="N13" s="63"/>
      <c r="O13" s="63"/>
    </row>
    <row r="14">
      <c r="A14" s="48" t="s">
        <v>684</v>
      </c>
      <c r="B14" s="48" t="s">
        <v>20</v>
      </c>
      <c r="C14" s="48" t="s">
        <v>685</v>
      </c>
      <c r="D14" s="48" t="s">
        <v>686</v>
      </c>
      <c r="E14" s="48" t="s">
        <v>687</v>
      </c>
      <c r="F14" s="49" t="s">
        <v>199</v>
      </c>
      <c r="G14" s="50"/>
      <c r="H14" s="50"/>
      <c r="I14" s="76"/>
      <c r="J14" s="38"/>
      <c r="K14" s="51" t="s">
        <v>201</v>
      </c>
      <c r="L14" s="15" t="str">
        <f t="shared" ref="L14:L18" si="2">IF(OR(M14&lt;&gt;"",N14&lt;&gt;"", O14&lt;&gt;""), "Y", "N")</f>
        <v>N</v>
      </c>
      <c r="M14" s="63"/>
      <c r="N14" s="63"/>
      <c r="O14" s="63"/>
    </row>
    <row r="15">
      <c r="A15" s="48" t="s">
        <v>688</v>
      </c>
      <c r="B15" s="48" t="s">
        <v>20</v>
      </c>
      <c r="C15" s="48" t="s">
        <v>685</v>
      </c>
      <c r="D15" s="48" t="s">
        <v>689</v>
      </c>
      <c r="E15" s="48" t="s">
        <v>690</v>
      </c>
      <c r="F15" s="49" t="s">
        <v>199</v>
      </c>
      <c r="G15" s="50"/>
      <c r="H15" s="50"/>
      <c r="I15" s="50"/>
      <c r="J15" s="50"/>
      <c r="K15" s="51" t="s">
        <v>201</v>
      </c>
      <c r="L15" s="15" t="str">
        <f t="shared" si="2"/>
        <v>N</v>
      </c>
      <c r="M15" s="63"/>
      <c r="N15" s="63"/>
      <c r="O15" s="63"/>
    </row>
    <row r="16">
      <c r="A16" s="48" t="s">
        <v>691</v>
      </c>
      <c r="B16" s="48" t="s">
        <v>20</v>
      </c>
      <c r="C16" s="48" t="s">
        <v>685</v>
      </c>
      <c r="D16" s="48" t="s">
        <v>692</v>
      </c>
      <c r="E16" s="48" t="s">
        <v>693</v>
      </c>
      <c r="F16" s="49" t="s">
        <v>199</v>
      </c>
      <c r="G16" s="50"/>
      <c r="H16" s="50"/>
      <c r="I16" s="50"/>
      <c r="J16" s="50"/>
      <c r="K16" s="51" t="s">
        <v>201</v>
      </c>
      <c r="L16" s="15" t="str">
        <f t="shared" si="2"/>
        <v>N</v>
      </c>
      <c r="M16" s="63"/>
      <c r="N16" s="63"/>
      <c r="O16" s="63"/>
    </row>
    <row r="17">
      <c r="A17" s="48" t="s">
        <v>694</v>
      </c>
      <c r="B17" s="48" t="s">
        <v>20</v>
      </c>
      <c r="C17" s="48" t="s">
        <v>685</v>
      </c>
      <c r="D17" s="48" t="s">
        <v>695</v>
      </c>
      <c r="E17" s="48" t="s">
        <v>696</v>
      </c>
      <c r="F17" s="49" t="s">
        <v>199</v>
      </c>
      <c r="G17" s="50"/>
      <c r="H17" s="50"/>
      <c r="I17" s="50"/>
      <c r="J17" s="50"/>
      <c r="K17" s="51" t="s">
        <v>201</v>
      </c>
      <c r="L17" s="15" t="str">
        <f t="shared" si="2"/>
        <v>N</v>
      </c>
      <c r="M17" s="63"/>
      <c r="N17" s="63"/>
      <c r="O17" s="63"/>
    </row>
    <row r="18">
      <c r="A18" s="48" t="s">
        <v>697</v>
      </c>
      <c r="B18" s="48" t="s">
        <v>20</v>
      </c>
      <c r="C18" s="48" t="s">
        <v>685</v>
      </c>
      <c r="D18" s="48" t="s">
        <v>698</v>
      </c>
      <c r="E18" s="48" t="s">
        <v>699</v>
      </c>
      <c r="F18" s="49" t="s">
        <v>199</v>
      </c>
      <c r="G18" s="50"/>
      <c r="H18" s="50"/>
      <c r="I18" s="50"/>
      <c r="J18" s="50"/>
      <c r="K18" s="51" t="s">
        <v>201</v>
      </c>
      <c r="L18" s="15" t="str">
        <f t="shared" si="2"/>
        <v>N</v>
      </c>
      <c r="M18" s="63"/>
      <c r="N18" s="63"/>
      <c r="O18" s="63"/>
    </row>
    <row r="19">
      <c r="L19" s="72"/>
    </row>
    <row r="20">
      <c r="L20" s="72"/>
    </row>
    <row r="21">
      <c r="L21" s="72"/>
    </row>
    <row r="22">
      <c r="L22" s="72"/>
    </row>
    <row r="23">
      <c r="L23" s="72"/>
    </row>
    <row r="24">
      <c r="L24" s="72"/>
    </row>
    <row r="25">
      <c r="L25" s="72"/>
    </row>
    <row r="26">
      <c r="L26" s="72"/>
    </row>
    <row r="27">
      <c r="L27" s="72"/>
    </row>
    <row r="28">
      <c r="L28" s="72"/>
    </row>
    <row r="29">
      <c r="L29" s="72"/>
    </row>
    <row r="30">
      <c r="L30" s="72"/>
    </row>
    <row r="31">
      <c r="L31" s="72"/>
    </row>
    <row r="32">
      <c r="L32" s="72"/>
    </row>
    <row r="33">
      <c r="L33" s="72"/>
    </row>
    <row r="34">
      <c r="L34" s="72"/>
    </row>
    <row r="35">
      <c r="L35" s="72"/>
    </row>
    <row r="36">
      <c r="L36" s="72"/>
    </row>
    <row r="37">
      <c r="L37" s="72"/>
    </row>
    <row r="38">
      <c r="L38" s="72"/>
    </row>
    <row r="39">
      <c r="L39" s="72"/>
    </row>
    <row r="40">
      <c r="L40" s="72"/>
    </row>
    <row r="41">
      <c r="L41" s="72"/>
    </row>
    <row r="42">
      <c r="L42" s="72"/>
    </row>
    <row r="43">
      <c r="L43" s="72"/>
    </row>
    <row r="44">
      <c r="L44" s="72"/>
    </row>
    <row r="45">
      <c r="L45" s="72"/>
    </row>
    <row r="46">
      <c r="L46" s="72"/>
    </row>
    <row r="47">
      <c r="L47" s="72"/>
    </row>
    <row r="48">
      <c r="L48" s="72"/>
    </row>
    <row r="49">
      <c r="L49" s="72"/>
    </row>
    <row r="50">
      <c r="L50" s="72"/>
    </row>
    <row r="51">
      <c r="L51" s="72"/>
    </row>
    <row r="52">
      <c r="L52" s="72"/>
    </row>
    <row r="53">
      <c r="L53" s="72"/>
    </row>
    <row r="54">
      <c r="L54" s="72"/>
    </row>
    <row r="55">
      <c r="L55" s="72"/>
    </row>
    <row r="56">
      <c r="L56" s="72"/>
    </row>
    <row r="57">
      <c r="L57" s="72"/>
    </row>
    <row r="58">
      <c r="L58" s="72"/>
    </row>
    <row r="59">
      <c r="L59" s="72"/>
    </row>
    <row r="60">
      <c r="L60" s="72"/>
    </row>
    <row r="61">
      <c r="L61" s="72"/>
    </row>
    <row r="62">
      <c r="L62" s="72"/>
    </row>
    <row r="63">
      <c r="L63" s="72"/>
    </row>
    <row r="64">
      <c r="L64" s="72"/>
    </row>
    <row r="65">
      <c r="L65" s="72"/>
    </row>
    <row r="66">
      <c r="L66" s="72"/>
    </row>
    <row r="67">
      <c r="L67" s="72"/>
    </row>
    <row r="68">
      <c r="L68" s="72"/>
    </row>
    <row r="69">
      <c r="L69" s="72"/>
    </row>
    <row r="70">
      <c r="L70" s="72"/>
    </row>
    <row r="71">
      <c r="L71" s="72"/>
    </row>
    <row r="72">
      <c r="L72" s="72"/>
    </row>
    <row r="73">
      <c r="L73" s="72"/>
    </row>
    <row r="74">
      <c r="L74" s="72"/>
    </row>
    <row r="75">
      <c r="L75" s="72"/>
    </row>
    <row r="76">
      <c r="L76" s="72"/>
    </row>
    <row r="77">
      <c r="L77" s="72"/>
    </row>
    <row r="78">
      <c r="L78" s="72"/>
    </row>
    <row r="79">
      <c r="L79" s="72"/>
    </row>
    <row r="80">
      <c r="L80" s="72"/>
    </row>
    <row r="81">
      <c r="L81" s="72"/>
    </row>
    <row r="82">
      <c r="L82" s="72"/>
    </row>
    <row r="83">
      <c r="L83" s="72"/>
    </row>
    <row r="84">
      <c r="L84" s="72"/>
    </row>
    <row r="85">
      <c r="L85" s="72"/>
    </row>
    <row r="86">
      <c r="L86" s="72"/>
    </row>
    <row r="87">
      <c r="L87" s="72"/>
    </row>
    <row r="88">
      <c r="L88" s="72"/>
    </row>
    <row r="89">
      <c r="L89" s="72"/>
    </row>
    <row r="90">
      <c r="L90" s="72"/>
    </row>
    <row r="91">
      <c r="L91" s="72"/>
    </row>
    <row r="92">
      <c r="L92" s="72"/>
    </row>
    <row r="93">
      <c r="L93" s="72"/>
    </row>
    <row r="94">
      <c r="L94" s="72"/>
    </row>
    <row r="95">
      <c r="L95" s="72"/>
    </row>
    <row r="96">
      <c r="L96" s="72"/>
    </row>
    <row r="97">
      <c r="L97" s="72"/>
    </row>
    <row r="98">
      <c r="L98" s="72"/>
    </row>
    <row r="99">
      <c r="L99" s="72"/>
    </row>
    <row r="100">
      <c r="L100" s="72"/>
    </row>
    <row r="101">
      <c r="L101" s="72"/>
    </row>
    <row r="102">
      <c r="L102" s="72"/>
    </row>
    <row r="103">
      <c r="L103" s="72"/>
    </row>
    <row r="104">
      <c r="L104" s="72"/>
    </row>
    <row r="105">
      <c r="L105" s="72"/>
    </row>
    <row r="106">
      <c r="L106" s="72"/>
    </row>
    <row r="107">
      <c r="L107" s="72"/>
    </row>
    <row r="108">
      <c r="L108" s="72"/>
    </row>
    <row r="109">
      <c r="L109" s="72"/>
    </row>
    <row r="110">
      <c r="L110" s="72"/>
    </row>
    <row r="111">
      <c r="L111" s="72"/>
    </row>
    <row r="112">
      <c r="L112" s="72"/>
    </row>
    <row r="113">
      <c r="L113" s="72"/>
    </row>
    <row r="114">
      <c r="L114" s="72"/>
    </row>
    <row r="115">
      <c r="L115" s="72"/>
    </row>
    <row r="116">
      <c r="L116" s="72"/>
    </row>
    <row r="117">
      <c r="L117" s="72"/>
    </row>
    <row r="118">
      <c r="L118" s="72"/>
    </row>
    <row r="119">
      <c r="L119" s="72"/>
    </row>
    <row r="120">
      <c r="L120" s="72"/>
    </row>
    <row r="121">
      <c r="L121" s="72"/>
    </row>
    <row r="122">
      <c r="L122" s="72"/>
    </row>
    <row r="123">
      <c r="L123" s="72"/>
    </row>
    <row r="124">
      <c r="L124" s="72"/>
    </row>
    <row r="125">
      <c r="L125" s="72"/>
    </row>
    <row r="126">
      <c r="L126" s="72"/>
    </row>
    <row r="127">
      <c r="L127" s="72"/>
    </row>
    <row r="128">
      <c r="L128" s="72"/>
    </row>
    <row r="129">
      <c r="L129" s="72"/>
    </row>
    <row r="130">
      <c r="L130" s="72"/>
    </row>
    <row r="131">
      <c r="L131" s="72"/>
    </row>
    <row r="132">
      <c r="L132" s="72"/>
    </row>
    <row r="133">
      <c r="L133" s="72"/>
    </row>
    <row r="134">
      <c r="L134" s="72"/>
    </row>
    <row r="135">
      <c r="L135" s="72"/>
    </row>
    <row r="136">
      <c r="L136" s="72"/>
    </row>
    <row r="137">
      <c r="L137" s="72"/>
    </row>
    <row r="138">
      <c r="L138" s="72"/>
    </row>
    <row r="139">
      <c r="L139" s="72"/>
    </row>
    <row r="140">
      <c r="L140" s="72"/>
    </row>
    <row r="141">
      <c r="L141" s="72"/>
    </row>
    <row r="142">
      <c r="L142" s="72"/>
    </row>
    <row r="143">
      <c r="L143" s="72"/>
    </row>
    <row r="144">
      <c r="L144" s="72"/>
    </row>
    <row r="145">
      <c r="L145" s="72"/>
    </row>
    <row r="146">
      <c r="L146" s="72"/>
    </row>
    <row r="147">
      <c r="L147" s="72"/>
    </row>
    <row r="148">
      <c r="L148" s="72"/>
    </row>
    <row r="149">
      <c r="L149" s="72"/>
    </row>
    <row r="150">
      <c r="L150" s="72"/>
    </row>
    <row r="151">
      <c r="L151" s="72"/>
    </row>
    <row r="152">
      <c r="L152" s="72"/>
    </row>
    <row r="153">
      <c r="L153" s="72"/>
    </row>
    <row r="154">
      <c r="L154" s="72"/>
    </row>
    <row r="155">
      <c r="L155" s="72"/>
    </row>
    <row r="156">
      <c r="L156" s="72"/>
    </row>
    <row r="157">
      <c r="L157" s="72"/>
    </row>
    <row r="158">
      <c r="L158" s="72"/>
    </row>
    <row r="159">
      <c r="L159" s="72"/>
    </row>
    <row r="160">
      <c r="L160" s="72"/>
    </row>
    <row r="161">
      <c r="L161" s="72"/>
    </row>
    <row r="162">
      <c r="L162" s="72"/>
    </row>
    <row r="163">
      <c r="L163" s="72"/>
    </row>
    <row r="164">
      <c r="L164" s="72"/>
    </row>
    <row r="165">
      <c r="L165" s="72"/>
    </row>
    <row r="166">
      <c r="L166" s="72"/>
    </row>
    <row r="167">
      <c r="L167" s="72"/>
    </row>
    <row r="168">
      <c r="L168" s="72"/>
    </row>
    <row r="169">
      <c r="L169" s="72"/>
    </row>
    <row r="170">
      <c r="L170" s="72"/>
    </row>
    <row r="171">
      <c r="L171" s="72"/>
    </row>
    <row r="172">
      <c r="L172" s="72"/>
    </row>
    <row r="173">
      <c r="L173" s="72"/>
    </row>
    <row r="174">
      <c r="L174" s="72"/>
    </row>
    <row r="175">
      <c r="L175" s="72"/>
    </row>
    <row r="176">
      <c r="L176" s="72"/>
    </row>
    <row r="177">
      <c r="L177" s="72"/>
    </row>
    <row r="178">
      <c r="L178" s="72"/>
    </row>
    <row r="179">
      <c r="L179" s="72"/>
    </row>
    <row r="180">
      <c r="L180" s="72"/>
    </row>
    <row r="181">
      <c r="L181" s="72"/>
    </row>
    <row r="182">
      <c r="L182" s="72"/>
    </row>
    <row r="183">
      <c r="L183" s="72"/>
    </row>
    <row r="184">
      <c r="L184" s="72"/>
    </row>
    <row r="185">
      <c r="L185" s="72"/>
    </row>
    <row r="186">
      <c r="L186" s="72"/>
    </row>
    <row r="187">
      <c r="L187" s="72"/>
    </row>
    <row r="188">
      <c r="L188" s="72"/>
    </row>
    <row r="189">
      <c r="L189" s="72"/>
    </row>
    <row r="190">
      <c r="L190" s="72"/>
    </row>
    <row r="191">
      <c r="L191" s="72"/>
    </row>
    <row r="192">
      <c r="L192" s="72"/>
    </row>
    <row r="193">
      <c r="L193" s="72"/>
    </row>
    <row r="194">
      <c r="L194" s="72"/>
    </row>
    <row r="195">
      <c r="L195" s="72"/>
    </row>
    <row r="196">
      <c r="L196" s="72"/>
    </row>
    <row r="197">
      <c r="L197" s="72"/>
    </row>
    <row r="198">
      <c r="L198" s="72"/>
    </row>
    <row r="199">
      <c r="L199" s="72"/>
    </row>
    <row r="200">
      <c r="L200" s="72"/>
    </row>
    <row r="201">
      <c r="L201" s="72"/>
    </row>
    <row r="202">
      <c r="L202" s="72"/>
    </row>
    <row r="203">
      <c r="L203" s="72"/>
    </row>
    <row r="204">
      <c r="L204" s="72"/>
    </row>
    <row r="205">
      <c r="L205" s="72"/>
    </row>
    <row r="206">
      <c r="L206" s="72"/>
    </row>
    <row r="207">
      <c r="L207" s="72"/>
    </row>
    <row r="208">
      <c r="L208" s="72"/>
    </row>
    <row r="209">
      <c r="L209" s="72"/>
    </row>
    <row r="210">
      <c r="L210" s="72"/>
    </row>
    <row r="211">
      <c r="L211" s="72"/>
    </row>
    <row r="212">
      <c r="L212" s="72"/>
    </row>
    <row r="213">
      <c r="L213" s="72"/>
    </row>
    <row r="214">
      <c r="L214" s="72"/>
    </row>
    <row r="215">
      <c r="L215" s="72"/>
    </row>
    <row r="216">
      <c r="L216" s="72"/>
    </row>
    <row r="217">
      <c r="L217" s="72"/>
    </row>
    <row r="218">
      <c r="L218" s="72"/>
    </row>
    <row r="219">
      <c r="L219" s="72"/>
    </row>
    <row r="220">
      <c r="L220" s="72"/>
    </row>
    <row r="221">
      <c r="L221" s="72"/>
    </row>
    <row r="222">
      <c r="L222" s="72"/>
    </row>
    <row r="223">
      <c r="L223" s="72"/>
    </row>
    <row r="224">
      <c r="L224" s="72"/>
    </row>
    <row r="225">
      <c r="L225" s="72"/>
    </row>
    <row r="226">
      <c r="L226" s="72"/>
    </row>
    <row r="227">
      <c r="L227" s="72"/>
    </row>
    <row r="228">
      <c r="L228" s="72"/>
    </row>
    <row r="229">
      <c r="L229" s="72"/>
    </row>
    <row r="230">
      <c r="L230" s="72"/>
    </row>
    <row r="231">
      <c r="L231" s="72"/>
    </row>
    <row r="232">
      <c r="L232" s="72"/>
    </row>
    <row r="233">
      <c r="L233" s="72"/>
    </row>
    <row r="234">
      <c r="L234" s="72"/>
    </row>
    <row r="235">
      <c r="L235" s="72"/>
    </row>
    <row r="236">
      <c r="L236" s="72"/>
    </row>
    <row r="237">
      <c r="L237" s="72"/>
    </row>
    <row r="238">
      <c r="L238" s="72"/>
    </row>
    <row r="239">
      <c r="L239" s="72"/>
    </row>
    <row r="240">
      <c r="L240" s="72"/>
    </row>
    <row r="241">
      <c r="L241" s="72"/>
    </row>
    <row r="242">
      <c r="L242" s="72"/>
    </row>
    <row r="243">
      <c r="L243" s="72"/>
    </row>
    <row r="244">
      <c r="L244" s="72"/>
    </row>
    <row r="245">
      <c r="L245" s="72"/>
    </row>
    <row r="246">
      <c r="L246" s="72"/>
    </row>
    <row r="247">
      <c r="L247" s="72"/>
    </row>
    <row r="248">
      <c r="L248" s="72"/>
    </row>
    <row r="249">
      <c r="L249" s="72"/>
    </row>
    <row r="250">
      <c r="L250" s="72"/>
    </row>
    <row r="251">
      <c r="L251" s="72"/>
    </row>
    <row r="252">
      <c r="L252" s="72"/>
    </row>
    <row r="253">
      <c r="L253" s="72"/>
    </row>
    <row r="254">
      <c r="L254" s="72"/>
    </row>
    <row r="255">
      <c r="L255" s="72"/>
    </row>
    <row r="256">
      <c r="L256" s="72"/>
    </row>
    <row r="257">
      <c r="L257" s="72"/>
    </row>
    <row r="258">
      <c r="L258" s="72"/>
    </row>
    <row r="259">
      <c r="L259" s="72"/>
    </row>
    <row r="260">
      <c r="L260" s="72"/>
    </row>
    <row r="261">
      <c r="L261" s="72"/>
    </row>
    <row r="262">
      <c r="L262" s="72"/>
    </row>
    <row r="263">
      <c r="L263" s="72"/>
    </row>
    <row r="264">
      <c r="L264" s="72"/>
    </row>
    <row r="265">
      <c r="L265" s="72"/>
    </row>
    <row r="266">
      <c r="L266" s="72"/>
    </row>
    <row r="267">
      <c r="L267" s="72"/>
    </row>
    <row r="268">
      <c r="L268" s="72"/>
    </row>
    <row r="269">
      <c r="L269" s="72"/>
    </row>
    <row r="270">
      <c r="L270" s="72"/>
    </row>
    <row r="271">
      <c r="L271" s="72"/>
    </row>
    <row r="272">
      <c r="L272" s="72"/>
    </row>
    <row r="273">
      <c r="L273" s="72"/>
    </row>
    <row r="274">
      <c r="L274" s="72"/>
    </row>
    <row r="275">
      <c r="L275" s="72"/>
    </row>
    <row r="276">
      <c r="L276" s="72"/>
    </row>
    <row r="277">
      <c r="L277" s="72"/>
    </row>
    <row r="278">
      <c r="L278" s="72"/>
    </row>
    <row r="279">
      <c r="L279" s="72"/>
    </row>
    <row r="280">
      <c r="L280" s="72"/>
    </row>
    <row r="281">
      <c r="L281" s="72"/>
    </row>
    <row r="282">
      <c r="L282" s="72"/>
    </row>
    <row r="283">
      <c r="L283" s="72"/>
    </row>
    <row r="284">
      <c r="L284" s="72"/>
    </row>
    <row r="285">
      <c r="L285" s="72"/>
    </row>
    <row r="286">
      <c r="L286" s="72"/>
    </row>
    <row r="287">
      <c r="L287" s="72"/>
    </row>
    <row r="288">
      <c r="L288" s="72"/>
    </row>
    <row r="289">
      <c r="L289" s="72"/>
    </row>
    <row r="290">
      <c r="L290" s="72"/>
    </row>
    <row r="291">
      <c r="L291" s="72"/>
    </row>
    <row r="292">
      <c r="L292" s="72"/>
    </row>
    <row r="293">
      <c r="L293" s="72"/>
    </row>
    <row r="294">
      <c r="L294" s="72"/>
    </row>
    <row r="295">
      <c r="L295" s="72"/>
    </row>
    <row r="296">
      <c r="L296" s="72"/>
    </row>
    <row r="297">
      <c r="L297" s="72"/>
    </row>
    <row r="298">
      <c r="L298" s="72"/>
    </row>
    <row r="299">
      <c r="L299" s="72"/>
    </row>
    <row r="300">
      <c r="L300" s="72"/>
    </row>
    <row r="301">
      <c r="L301" s="72"/>
    </row>
    <row r="302">
      <c r="L302" s="72"/>
    </row>
    <row r="303">
      <c r="L303" s="72"/>
    </row>
    <row r="304">
      <c r="L304" s="72"/>
    </row>
    <row r="305">
      <c r="L305" s="72"/>
    </row>
    <row r="306">
      <c r="L306" s="72"/>
    </row>
    <row r="307">
      <c r="L307" s="72"/>
    </row>
    <row r="308">
      <c r="L308" s="72"/>
    </row>
    <row r="309">
      <c r="L309" s="72"/>
    </row>
    <row r="310">
      <c r="L310" s="72"/>
    </row>
    <row r="311">
      <c r="L311" s="72"/>
    </row>
    <row r="312">
      <c r="L312" s="72"/>
    </row>
    <row r="313">
      <c r="L313" s="72"/>
    </row>
    <row r="314">
      <c r="L314" s="72"/>
    </row>
    <row r="315">
      <c r="L315" s="72"/>
    </row>
    <row r="316">
      <c r="L316" s="72"/>
    </row>
    <row r="317">
      <c r="L317" s="72"/>
    </row>
    <row r="318">
      <c r="L318" s="72"/>
    </row>
    <row r="319">
      <c r="L319" s="72"/>
    </row>
    <row r="320">
      <c r="L320" s="72"/>
    </row>
    <row r="321">
      <c r="L321" s="72"/>
    </row>
    <row r="322">
      <c r="L322" s="72"/>
    </row>
    <row r="323">
      <c r="L323" s="72"/>
    </row>
    <row r="324">
      <c r="L324" s="72"/>
    </row>
    <row r="325">
      <c r="L325" s="72"/>
    </row>
    <row r="326">
      <c r="L326" s="72"/>
    </row>
    <row r="327">
      <c r="L327" s="72"/>
    </row>
    <row r="328">
      <c r="L328" s="72"/>
    </row>
    <row r="329">
      <c r="L329" s="72"/>
    </row>
    <row r="330">
      <c r="L330" s="72"/>
    </row>
    <row r="331">
      <c r="L331" s="72"/>
    </row>
    <row r="332">
      <c r="L332" s="72"/>
    </row>
    <row r="333">
      <c r="L333" s="72"/>
    </row>
    <row r="334">
      <c r="L334" s="72"/>
    </row>
    <row r="335">
      <c r="L335" s="72"/>
    </row>
    <row r="336">
      <c r="L336" s="72"/>
    </row>
    <row r="337">
      <c r="L337" s="72"/>
    </row>
    <row r="338">
      <c r="L338" s="72"/>
    </row>
    <row r="339">
      <c r="L339" s="72"/>
    </row>
    <row r="340">
      <c r="L340" s="72"/>
    </row>
    <row r="341">
      <c r="L341" s="72"/>
    </row>
    <row r="342">
      <c r="L342" s="72"/>
    </row>
    <row r="343">
      <c r="L343" s="72"/>
    </row>
    <row r="344">
      <c r="L344" s="72"/>
    </row>
    <row r="345">
      <c r="L345" s="72"/>
    </row>
    <row r="346">
      <c r="L346" s="72"/>
    </row>
    <row r="347">
      <c r="L347" s="72"/>
    </row>
    <row r="348">
      <c r="L348" s="72"/>
    </row>
    <row r="349">
      <c r="L349" s="72"/>
    </row>
    <row r="350">
      <c r="L350" s="72"/>
    </row>
    <row r="351">
      <c r="L351" s="72"/>
    </row>
    <row r="352">
      <c r="L352" s="72"/>
    </row>
    <row r="353">
      <c r="L353" s="72"/>
    </row>
    <row r="354">
      <c r="L354" s="72"/>
    </row>
    <row r="355">
      <c r="L355" s="72"/>
    </row>
    <row r="356">
      <c r="L356" s="72"/>
    </row>
    <row r="357">
      <c r="L357" s="72"/>
    </row>
    <row r="358">
      <c r="L358" s="72"/>
    </row>
    <row r="359">
      <c r="L359" s="72"/>
    </row>
    <row r="360">
      <c r="L360" s="72"/>
    </row>
    <row r="361">
      <c r="L361" s="72"/>
    </row>
    <row r="362">
      <c r="L362" s="72"/>
    </row>
    <row r="363">
      <c r="L363" s="72"/>
    </row>
    <row r="364">
      <c r="L364" s="72"/>
    </row>
    <row r="365">
      <c r="L365" s="72"/>
    </row>
    <row r="366">
      <c r="L366" s="72"/>
    </row>
    <row r="367">
      <c r="L367" s="72"/>
    </row>
    <row r="368">
      <c r="L368" s="72"/>
    </row>
    <row r="369">
      <c r="L369" s="72"/>
    </row>
    <row r="370">
      <c r="L370" s="72"/>
    </row>
    <row r="371">
      <c r="L371" s="72"/>
    </row>
    <row r="372">
      <c r="L372" s="72"/>
    </row>
    <row r="373">
      <c r="L373" s="72"/>
    </row>
    <row r="374">
      <c r="L374" s="72"/>
    </row>
    <row r="375">
      <c r="L375" s="72"/>
    </row>
    <row r="376">
      <c r="L376" s="72"/>
    </row>
    <row r="377">
      <c r="L377" s="72"/>
    </row>
    <row r="378">
      <c r="L378" s="72"/>
    </row>
    <row r="379">
      <c r="L379" s="72"/>
    </row>
    <row r="380">
      <c r="L380" s="72"/>
    </row>
    <row r="381">
      <c r="L381" s="72"/>
    </row>
    <row r="382">
      <c r="L382" s="72"/>
    </row>
    <row r="383">
      <c r="L383" s="72"/>
    </row>
    <row r="384">
      <c r="L384" s="72"/>
    </row>
    <row r="385">
      <c r="L385" s="72"/>
    </row>
    <row r="386">
      <c r="L386" s="72"/>
    </row>
    <row r="387">
      <c r="L387" s="72"/>
    </row>
    <row r="388">
      <c r="L388" s="72"/>
    </row>
    <row r="389">
      <c r="L389" s="72"/>
    </row>
    <row r="390">
      <c r="L390" s="72"/>
    </row>
    <row r="391">
      <c r="L391" s="72"/>
    </row>
    <row r="392">
      <c r="L392" s="72"/>
    </row>
    <row r="393">
      <c r="L393" s="72"/>
    </row>
    <row r="394">
      <c r="L394" s="72"/>
    </row>
    <row r="395">
      <c r="L395" s="72"/>
    </row>
    <row r="396">
      <c r="L396" s="72"/>
    </row>
    <row r="397">
      <c r="L397" s="72"/>
    </row>
    <row r="398">
      <c r="L398" s="72"/>
    </row>
    <row r="399">
      <c r="L399" s="72"/>
    </row>
    <row r="400">
      <c r="L400" s="72"/>
    </row>
    <row r="401">
      <c r="L401" s="72"/>
    </row>
    <row r="402">
      <c r="L402" s="72"/>
    </row>
    <row r="403">
      <c r="L403" s="72"/>
    </row>
    <row r="404">
      <c r="L404" s="72"/>
    </row>
    <row r="405">
      <c r="L405" s="72"/>
    </row>
    <row r="406">
      <c r="L406" s="72"/>
    </row>
    <row r="407">
      <c r="L407" s="72"/>
    </row>
    <row r="408">
      <c r="L408" s="72"/>
    </row>
    <row r="409">
      <c r="L409" s="72"/>
    </row>
    <row r="410">
      <c r="L410" s="72"/>
    </row>
    <row r="411">
      <c r="L411" s="72"/>
    </row>
    <row r="412">
      <c r="L412" s="72"/>
    </row>
    <row r="413">
      <c r="L413" s="72"/>
    </row>
    <row r="414">
      <c r="L414" s="72"/>
    </row>
    <row r="415">
      <c r="L415" s="72"/>
    </row>
    <row r="416">
      <c r="L416" s="72"/>
    </row>
    <row r="417">
      <c r="L417" s="72"/>
    </row>
    <row r="418">
      <c r="L418" s="72"/>
    </row>
    <row r="419">
      <c r="L419" s="72"/>
    </row>
    <row r="420">
      <c r="L420" s="72"/>
    </row>
    <row r="421">
      <c r="L421" s="72"/>
    </row>
    <row r="422">
      <c r="L422" s="72"/>
    </row>
    <row r="423">
      <c r="L423" s="72"/>
    </row>
    <row r="424">
      <c r="L424" s="72"/>
    </row>
    <row r="425">
      <c r="L425" s="72"/>
    </row>
    <row r="426">
      <c r="L426" s="72"/>
    </row>
    <row r="427">
      <c r="L427" s="72"/>
    </row>
    <row r="428">
      <c r="L428" s="72"/>
    </row>
    <row r="429">
      <c r="L429" s="72"/>
    </row>
    <row r="430">
      <c r="L430" s="72"/>
    </row>
    <row r="431">
      <c r="L431" s="72"/>
    </row>
    <row r="432">
      <c r="L432" s="72"/>
    </row>
    <row r="433">
      <c r="L433" s="72"/>
    </row>
    <row r="434">
      <c r="L434" s="72"/>
    </row>
    <row r="435">
      <c r="L435" s="72"/>
    </row>
    <row r="436">
      <c r="L436" s="72"/>
    </row>
    <row r="437">
      <c r="L437" s="72"/>
    </row>
    <row r="438">
      <c r="L438" s="72"/>
    </row>
    <row r="439">
      <c r="L439" s="72"/>
    </row>
    <row r="440">
      <c r="L440" s="72"/>
    </row>
    <row r="441">
      <c r="L441" s="72"/>
    </row>
    <row r="442">
      <c r="L442" s="72"/>
    </row>
    <row r="443">
      <c r="L443" s="72"/>
    </row>
    <row r="444">
      <c r="L444" s="72"/>
    </row>
    <row r="445">
      <c r="L445" s="72"/>
    </row>
    <row r="446">
      <c r="L446" s="72"/>
    </row>
    <row r="447">
      <c r="L447" s="72"/>
    </row>
    <row r="448">
      <c r="L448" s="72"/>
    </row>
    <row r="449">
      <c r="L449" s="72"/>
    </row>
    <row r="450">
      <c r="L450" s="72"/>
    </row>
    <row r="451">
      <c r="L451" s="72"/>
    </row>
    <row r="452">
      <c r="L452" s="72"/>
    </row>
    <row r="453">
      <c r="L453" s="72"/>
    </row>
    <row r="454">
      <c r="L454" s="72"/>
    </row>
    <row r="455">
      <c r="L455" s="72"/>
    </row>
    <row r="456">
      <c r="L456" s="72"/>
    </row>
    <row r="457">
      <c r="L457" s="72"/>
    </row>
    <row r="458">
      <c r="L458" s="72"/>
    </row>
    <row r="459">
      <c r="L459" s="72"/>
    </row>
    <row r="460">
      <c r="L460" s="72"/>
    </row>
    <row r="461">
      <c r="L461" s="72"/>
    </row>
    <row r="462">
      <c r="L462" s="72"/>
    </row>
    <row r="463">
      <c r="L463" s="72"/>
    </row>
    <row r="464">
      <c r="L464" s="72"/>
    </row>
    <row r="465">
      <c r="L465" s="72"/>
    </row>
    <row r="466">
      <c r="L466" s="72"/>
    </row>
    <row r="467">
      <c r="L467" s="72"/>
    </row>
    <row r="468">
      <c r="L468" s="72"/>
    </row>
    <row r="469">
      <c r="L469" s="72"/>
    </row>
    <row r="470">
      <c r="L470" s="72"/>
    </row>
    <row r="471">
      <c r="L471" s="72"/>
    </row>
    <row r="472">
      <c r="L472" s="72"/>
    </row>
    <row r="473">
      <c r="L473" s="72"/>
    </row>
    <row r="474">
      <c r="L474" s="72"/>
    </row>
    <row r="475">
      <c r="L475" s="72"/>
    </row>
    <row r="476">
      <c r="L476" s="72"/>
    </row>
    <row r="477">
      <c r="L477" s="72"/>
    </row>
    <row r="478">
      <c r="L478" s="72"/>
    </row>
    <row r="479">
      <c r="L479" s="72"/>
    </row>
    <row r="480">
      <c r="L480" s="72"/>
    </row>
    <row r="481">
      <c r="L481" s="72"/>
    </row>
    <row r="482">
      <c r="L482" s="72"/>
    </row>
    <row r="483">
      <c r="L483" s="72"/>
    </row>
    <row r="484">
      <c r="L484" s="72"/>
    </row>
    <row r="485">
      <c r="L485" s="72"/>
    </row>
    <row r="486">
      <c r="L486" s="72"/>
    </row>
    <row r="487">
      <c r="L487" s="72"/>
    </row>
    <row r="488">
      <c r="L488" s="72"/>
    </row>
    <row r="489">
      <c r="L489" s="72"/>
    </row>
    <row r="490">
      <c r="L490" s="72"/>
    </row>
    <row r="491">
      <c r="L491" s="72"/>
    </row>
    <row r="492">
      <c r="L492" s="72"/>
    </row>
    <row r="493">
      <c r="L493" s="72"/>
    </row>
    <row r="494">
      <c r="L494" s="72"/>
    </row>
    <row r="495">
      <c r="L495" s="72"/>
    </row>
    <row r="496">
      <c r="L496" s="72"/>
    </row>
    <row r="497">
      <c r="L497" s="72"/>
    </row>
    <row r="498">
      <c r="L498" s="72"/>
    </row>
    <row r="499">
      <c r="L499" s="72"/>
    </row>
    <row r="500">
      <c r="L500" s="72"/>
    </row>
    <row r="501">
      <c r="L501" s="72"/>
    </row>
    <row r="502">
      <c r="L502" s="72"/>
    </row>
    <row r="503">
      <c r="L503" s="72"/>
    </row>
    <row r="504">
      <c r="L504" s="72"/>
    </row>
    <row r="505">
      <c r="L505" s="72"/>
    </row>
    <row r="506">
      <c r="L506" s="72"/>
    </row>
    <row r="507">
      <c r="L507" s="72"/>
    </row>
    <row r="508">
      <c r="L508" s="72"/>
    </row>
    <row r="509">
      <c r="L509" s="72"/>
    </row>
    <row r="510">
      <c r="L510" s="72"/>
    </row>
    <row r="511">
      <c r="L511" s="72"/>
    </row>
    <row r="512">
      <c r="L512" s="72"/>
    </row>
    <row r="513">
      <c r="L513" s="72"/>
    </row>
    <row r="514">
      <c r="L514" s="72"/>
    </row>
    <row r="515">
      <c r="L515" s="72"/>
    </row>
    <row r="516">
      <c r="L516" s="72"/>
    </row>
    <row r="517">
      <c r="L517" s="72"/>
    </row>
    <row r="518">
      <c r="L518" s="72"/>
    </row>
    <row r="519">
      <c r="L519" s="72"/>
    </row>
    <row r="520">
      <c r="L520" s="72"/>
    </row>
    <row r="521">
      <c r="L521" s="72"/>
    </row>
    <row r="522">
      <c r="L522" s="72"/>
    </row>
    <row r="523">
      <c r="L523" s="72"/>
    </row>
    <row r="524">
      <c r="L524" s="72"/>
    </row>
    <row r="525">
      <c r="L525" s="72"/>
    </row>
    <row r="526">
      <c r="L526" s="72"/>
    </row>
    <row r="527">
      <c r="L527" s="72"/>
    </row>
    <row r="528">
      <c r="L528" s="72"/>
    </row>
    <row r="529">
      <c r="L529" s="72"/>
    </row>
    <row r="530">
      <c r="L530" s="72"/>
    </row>
    <row r="531">
      <c r="L531" s="72"/>
    </row>
    <row r="532">
      <c r="L532" s="72"/>
    </row>
    <row r="533">
      <c r="L533" s="72"/>
    </row>
    <row r="534">
      <c r="L534" s="72"/>
    </row>
    <row r="535">
      <c r="L535" s="72"/>
    </row>
    <row r="536">
      <c r="L536" s="72"/>
    </row>
    <row r="537">
      <c r="L537" s="72"/>
    </row>
    <row r="538">
      <c r="L538" s="72"/>
    </row>
    <row r="539">
      <c r="L539" s="72"/>
    </row>
    <row r="540">
      <c r="L540" s="72"/>
    </row>
    <row r="541">
      <c r="L541" s="72"/>
    </row>
    <row r="542">
      <c r="L542" s="72"/>
    </row>
    <row r="543">
      <c r="L543" s="72"/>
    </row>
    <row r="544">
      <c r="L544" s="72"/>
    </row>
    <row r="545">
      <c r="L545" s="72"/>
    </row>
    <row r="546">
      <c r="L546" s="72"/>
    </row>
    <row r="547">
      <c r="L547" s="72"/>
    </row>
    <row r="548">
      <c r="L548" s="72"/>
    </row>
    <row r="549">
      <c r="L549" s="72"/>
    </row>
    <row r="550">
      <c r="L550" s="72"/>
    </row>
    <row r="551">
      <c r="L551" s="72"/>
    </row>
    <row r="552">
      <c r="L552" s="72"/>
    </row>
    <row r="553">
      <c r="L553" s="72"/>
    </row>
    <row r="554">
      <c r="L554" s="72"/>
    </row>
    <row r="555">
      <c r="L555" s="72"/>
    </row>
    <row r="556">
      <c r="L556" s="72"/>
    </row>
    <row r="557">
      <c r="L557" s="72"/>
    </row>
    <row r="558">
      <c r="L558" s="72"/>
    </row>
    <row r="559">
      <c r="L559" s="72"/>
    </row>
    <row r="560">
      <c r="L560" s="72"/>
    </row>
    <row r="561">
      <c r="L561" s="72"/>
    </row>
    <row r="562">
      <c r="L562" s="72"/>
    </row>
    <row r="563">
      <c r="L563" s="72"/>
    </row>
    <row r="564">
      <c r="L564" s="72"/>
    </row>
    <row r="565">
      <c r="L565" s="72"/>
    </row>
    <row r="566">
      <c r="L566" s="72"/>
    </row>
    <row r="567">
      <c r="L567" s="72"/>
    </row>
    <row r="568">
      <c r="L568" s="72"/>
    </row>
    <row r="569">
      <c r="L569" s="72"/>
    </row>
    <row r="570">
      <c r="L570" s="72"/>
    </row>
    <row r="571">
      <c r="L571" s="72"/>
    </row>
    <row r="572">
      <c r="L572" s="72"/>
    </row>
    <row r="573">
      <c r="L573" s="72"/>
    </row>
    <row r="574">
      <c r="L574" s="72"/>
    </row>
    <row r="575">
      <c r="L575" s="72"/>
    </row>
    <row r="576">
      <c r="L576" s="72"/>
    </row>
    <row r="577">
      <c r="L577" s="72"/>
    </row>
    <row r="578">
      <c r="L578" s="72"/>
    </row>
    <row r="579">
      <c r="L579" s="72"/>
    </row>
    <row r="580">
      <c r="L580" s="72"/>
    </row>
    <row r="581">
      <c r="L581" s="72"/>
    </row>
    <row r="582">
      <c r="L582" s="72"/>
    </row>
    <row r="583">
      <c r="L583" s="72"/>
    </row>
    <row r="584">
      <c r="L584" s="72"/>
    </row>
    <row r="585">
      <c r="L585" s="72"/>
    </row>
    <row r="586">
      <c r="L586" s="72"/>
    </row>
    <row r="587">
      <c r="L587" s="72"/>
    </row>
    <row r="588">
      <c r="L588" s="72"/>
    </row>
    <row r="589">
      <c r="L589" s="72"/>
    </row>
    <row r="590">
      <c r="L590" s="72"/>
    </row>
    <row r="591">
      <c r="L591" s="72"/>
    </row>
    <row r="592">
      <c r="L592" s="72"/>
    </row>
    <row r="593">
      <c r="L593" s="72"/>
    </row>
    <row r="594">
      <c r="L594" s="72"/>
    </row>
    <row r="595">
      <c r="L595" s="72"/>
    </row>
    <row r="596">
      <c r="L596" s="72"/>
    </row>
    <row r="597">
      <c r="L597" s="72"/>
    </row>
    <row r="598">
      <c r="L598" s="72"/>
    </row>
    <row r="599">
      <c r="L599" s="72"/>
    </row>
    <row r="600">
      <c r="L600" s="72"/>
    </row>
    <row r="601">
      <c r="L601" s="72"/>
    </row>
    <row r="602">
      <c r="L602" s="72"/>
    </row>
    <row r="603">
      <c r="L603" s="72"/>
    </row>
    <row r="604">
      <c r="L604" s="72"/>
    </row>
    <row r="605">
      <c r="L605" s="72"/>
    </row>
    <row r="606">
      <c r="L606" s="72"/>
    </row>
    <row r="607">
      <c r="L607" s="72"/>
    </row>
    <row r="608">
      <c r="L608" s="72"/>
    </row>
    <row r="609">
      <c r="L609" s="72"/>
    </row>
    <row r="610">
      <c r="L610" s="72"/>
    </row>
    <row r="611">
      <c r="L611" s="72"/>
    </row>
    <row r="612">
      <c r="L612" s="72"/>
    </row>
    <row r="613">
      <c r="L613" s="72"/>
    </row>
    <row r="614">
      <c r="L614" s="72"/>
    </row>
    <row r="615">
      <c r="L615" s="72"/>
    </row>
    <row r="616">
      <c r="L616" s="72"/>
    </row>
    <row r="617">
      <c r="L617" s="72"/>
    </row>
    <row r="618">
      <c r="L618" s="72"/>
    </row>
    <row r="619">
      <c r="L619" s="72"/>
    </row>
    <row r="620">
      <c r="L620" s="72"/>
    </row>
    <row r="621">
      <c r="L621" s="72"/>
    </row>
    <row r="622">
      <c r="L622" s="72"/>
    </row>
    <row r="623">
      <c r="L623" s="72"/>
    </row>
    <row r="624">
      <c r="L624" s="72"/>
    </row>
    <row r="625">
      <c r="L625" s="72"/>
    </row>
    <row r="626">
      <c r="L626" s="72"/>
    </row>
    <row r="627">
      <c r="L627" s="72"/>
    </row>
    <row r="628">
      <c r="L628" s="72"/>
    </row>
    <row r="629">
      <c r="L629" s="72"/>
    </row>
    <row r="630">
      <c r="L630" s="72"/>
    </row>
    <row r="631">
      <c r="L631" s="72"/>
    </row>
    <row r="632">
      <c r="L632" s="72"/>
    </row>
    <row r="633">
      <c r="L633" s="72"/>
    </row>
    <row r="634">
      <c r="L634" s="72"/>
    </row>
    <row r="635">
      <c r="L635" s="72"/>
    </row>
    <row r="636">
      <c r="L636" s="72"/>
    </row>
    <row r="637">
      <c r="L637" s="72"/>
    </row>
    <row r="638">
      <c r="L638" s="72"/>
    </row>
    <row r="639">
      <c r="L639" s="72"/>
    </row>
    <row r="640">
      <c r="L640" s="72"/>
    </row>
    <row r="641">
      <c r="L641" s="72"/>
    </row>
    <row r="642">
      <c r="L642" s="72"/>
    </row>
    <row r="643">
      <c r="L643" s="72"/>
    </row>
    <row r="644">
      <c r="L644" s="72"/>
    </row>
    <row r="645">
      <c r="L645" s="72"/>
    </row>
    <row r="646">
      <c r="L646" s="72"/>
    </row>
    <row r="647">
      <c r="L647" s="72"/>
    </row>
    <row r="648">
      <c r="L648" s="72"/>
    </row>
    <row r="649">
      <c r="L649" s="72"/>
    </row>
    <row r="650">
      <c r="L650" s="72"/>
    </row>
    <row r="651">
      <c r="L651" s="72"/>
    </row>
    <row r="652">
      <c r="L652" s="72"/>
    </row>
    <row r="653">
      <c r="L653" s="72"/>
    </row>
    <row r="654">
      <c r="L654" s="72"/>
    </row>
    <row r="655">
      <c r="L655" s="72"/>
    </row>
    <row r="656">
      <c r="L656" s="72"/>
    </row>
    <row r="657">
      <c r="L657" s="72"/>
    </row>
    <row r="658">
      <c r="L658" s="72"/>
    </row>
    <row r="659">
      <c r="L659" s="72"/>
    </row>
    <row r="660">
      <c r="L660" s="72"/>
    </row>
    <row r="661">
      <c r="L661" s="72"/>
    </row>
    <row r="662">
      <c r="L662" s="72"/>
    </row>
    <row r="663">
      <c r="L663" s="72"/>
    </row>
    <row r="664">
      <c r="L664" s="72"/>
    </row>
    <row r="665">
      <c r="L665" s="72"/>
    </row>
    <row r="666">
      <c r="L666" s="72"/>
    </row>
    <row r="667">
      <c r="L667" s="72"/>
    </row>
    <row r="668">
      <c r="L668" s="72"/>
    </row>
    <row r="669">
      <c r="L669" s="72"/>
    </row>
    <row r="670">
      <c r="L670" s="72"/>
    </row>
    <row r="671">
      <c r="L671" s="72"/>
    </row>
    <row r="672">
      <c r="L672" s="72"/>
    </row>
    <row r="673">
      <c r="L673" s="72"/>
    </row>
    <row r="674">
      <c r="L674" s="72"/>
    </row>
    <row r="675">
      <c r="L675" s="72"/>
    </row>
    <row r="676">
      <c r="L676" s="72"/>
    </row>
    <row r="677">
      <c r="L677" s="72"/>
    </row>
    <row r="678">
      <c r="L678" s="72"/>
    </row>
    <row r="679">
      <c r="L679" s="72"/>
    </row>
    <row r="680">
      <c r="L680" s="72"/>
    </row>
    <row r="681">
      <c r="L681" s="72"/>
    </row>
    <row r="682">
      <c r="L682" s="72"/>
    </row>
    <row r="683">
      <c r="L683" s="72"/>
    </row>
    <row r="684">
      <c r="L684" s="72"/>
    </row>
    <row r="685">
      <c r="L685" s="72"/>
    </row>
    <row r="686">
      <c r="L686" s="72"/>
    </row>
    <row r="687">
      <c r="L687" s="72"/>
    </row>
    <row r="688">
      <c r="L688" s="72"/>
    </row>
    <row r="689">
      <c r="L689" s="72"/>
    </row>
    <row r="690">
      <c r="L690" s="72"/>
    </row>
    <row r="691">
      <c r="L691" s="72"/>
    </row>
    <row r="692">
      <c r="L692" s="72"/>
    </row>
    <row r="693">
      <c r="L693" s="72"/>
    </row>
    <row r="694">
      <c r="L694" s="72"/>
    </row>
    <row r="695">
      <c r="L695" s="72"/>
    </row>
    <row r="696">
      <c r="L696" s="72"/>
    </row>
    <row r="697">
      <c r="L697" s="72"/>
    </row>
    <row r="698">
      <c r="L698" s="72"/>
    </row>
    <row r="699">
      <c r="L699" s="72"/>
    </row>
    <row r="700">
      <c r="L700" s="72"/>
    </row>
    <row r="701">
      <c r="L701" s="72"/>
    </row>
    <row r="702">
      <c r="L702" s="72"/>
    </row>
    <row r="703">
      <c r="L703" s="72"/>
    </row>
    <row r="704">
      <c r="L704" s="72"/>
    </row>
    <row r="705">
      <c r="L705" s="72"/>
    </row>
    <row r="706">
      <c r="L706" s="72"/>
    </row>
    <row r="707">
      <c r="L707" s="72"/>
    </row>
    <row r="708">
      <c r="L708" s="72"/>
    </row>
    <row r="709">
      <c r="L709" s="72"/>
    </row>
    <row r="710">
      <c r="L710" s="72"/>
    </row>
    <row r="711">
      <c r="L711" s="72"/>
    </row>
    <row r="712">
      <c r="L712" s="72"/>
    </row>
    <row r="713">
      <c r="L713" s="72"/>
    </row>
    <row r="714">
      <c r="L714" s="72"/>
    </row>
    <row r="715">
      <c r="L715" s="72"/>
    </row>
    <row r="716">
      <c r="L716" s="72"/>
    </row>
    <row r="717">
      <c r="L717" s="72"/>
    </row>
    <row r="718">
      <c r="L718" s="72"/>
    </row>
    <row r="719">
      <c r="L719" s="72"/>
    </row>
    <row r="720">
      <c r="L720" s="72"/>
    </row>
    <row r="721">
      <c r="L721" s="72"/>
    </row>
    <row r="722">
      <c r="L722" s="72"/>
    </row>
    <row r="723">
      <c r="L723" s="72"/>
    </row>
    <row r="724">
      <c r="L724" s="72"/>
    </row>
    <row r="725">
      <c r="L725" s="72"/>
    </row>
    <row r="726">
      <c r="L726" s="72"/>
    </row>
    <row r="727">
      <c r="L727" s="72"/>
    </row>
    <row r="728">
      <c r="L728" s="72"/>
    </row>
    <row r="729">
      <c r="L729" s="72"/>
    </row>
    <row r="730">
      <c r="L730" s="72"/>
    </row>
    <row r="731">
      <c r="L731" s="72"/>
    </row>
    <row r="732">
      <c r="L732" s="72"/>
    </row>
    <row r="733">
      <c r="L733" s="72"/>
    </row>
    <row r="734">
      <c r="L734" s="72"/>
    </row>
    <row r="735">
      <c r="L735" s="72"/>
    </row>
    <row r="736">
      <c r="L736" s="72"/>
    </row>
    <row r="737">
      <c r="L737" s="72"/>
    </row>
    <row r="738">
      <c r="L738" s="72"/>
    </row>
    <row r="739">
      <c r="L739" s="72"/>
    </row>
    <row r="740">
      <c r="L740" s="72"/>
    </row>
    <row r="741">
      <c r="L741" s="72"/>
    </row>
    <row r="742">
      <c r="L742" s="72"/>
    </row>
    <row r="743">
      <c r="L743" s="72"/>
    </row>
    <row r="744">
      <c r="L744" s="72"/>
    </row>
    <row r="745">
      <c r="L745" s="72"/>
    </row>
    <row r="746">
      <c r="L746" s="72"/>
    </row>
    <row r="747">
      <c r="L747" s="72"/>
    </row>
    <row r="748">
      <c r="L748" s="72"/>
    </row>
    <row r="749">
      <c r="L749" s="72"/>
    </row>
    <row r="750">
      <c r="L750" s="72"/>
    </row>
    <row r="751">
      <c r="L751" s="72"/>
    </row>
    <row r="752">
      <c r="L752" s="72"/>
    </row>
    <row r="753">
      <c r="L753" s="72"/>
    </row>
    <row r="754">
      <c r="L754" s="72"/>
    </row>
    <row r="755">
      <c r="L755" s="72"/>
    </row>
    <row r="756">
      <c r="L756" s="72"/>
    </row>
    <row r="757">
      <c r="L757" s="72"/>
    </row>
    <row r="758">
      <c r="L758" s="72"/>
    </row>
    <row r="759">
      <c r="L759" s="72"/>
    </row>
    <row r="760">
      <c r="L760" s="72"/>
    </row>
    <row r="761">
      <c r="L761" s="72"/>
    </row>
    <row r="762">
      <c r="L762" s="72"/>
    </row>
    <row r="763">
      <c r="L763" s="72"/>
    </row>
    <row r="764">
      <c r="L764" s="72"/>
    </row>
    <row r="765">
      <c r="L765" s="72"/>
    </row>
    <row r="766">
      <c r="L766" s="72"/>
    </row>
    <row r="767">
      <c r="L767" s="72"/>
    </row>
    <row r="768">
      <c r="L768" s="72"/>
    </row>
    <row r="769">
      <c r="L769" s="72"/>
    </row>
    <row r="770">
      <c r="L770" s="72"/>
    </row>
    <row r="771">
      <c r="L771" s="72"/>
    </row>
    <row r="772">
      <c r="L772" s="72"/>
    </row>
    <row r="773">
      <c r="L773" s="72"/>
    </row>
    <row r="774">
      <c r="L774" s="72"/>
    </row>
    <row r="775">
      <c r="L775" s="72"/>
    </row>
    <row r="776">
      <c r="L776" s="72"/>
    </row>
    <row r="777">
      <c r="L777" s="72"/>
    </row>
    <row r="778">
      <c r="L778" s="72"/>
    </row>
    <row r="779">
      <c r="L779" s="72"/>
    </row>
    <row r="780">
      <c r="L780" s="72"/>
    </row>
    <row r="781">
      <c r="L781" s="72"/>
    </row>
    <row r="782">
      <c r="L782" s="72"/>
    </row>
    <row r="783">
      <c r="L783" s="72"/>
    </row>
    <row r="784">
      <c r="L784" s="72"/>
    </row>
    <row r="785">
      <c r="L785" s="72"/>
    </row>
    <row r="786">
      <c r="L786" s="72"/>
    </row>
    <row r="787">
      <c r="L787" s="72"/>
    </row>
    <row r="788">
      <c r="L788" s="72"/>
    </row>
    <row r="789">
      <c r="L789" s="72"/>
    </row>
    <row r="790">
      <c r="L790" s="72"/>
    </row>
    <row r="791">
      <c r="L791" s="72"/>
    </row>
    <row r="792">
      <c r="L792" s="72"/>
    </row>
    <row r="793">
      <c r="L793" s="72"/>
    </row>
    <row r="794">
      <c r="L794" s="72"/>
    </row>
    <row r="795">
      <c r="L795" s="72"/>
    </row>
    <row r="796">
      <c r="L796" s="72"/>
    </row>
    <row r="797">
      <c r="L797" s="72"/>
    </row>
    <row r="798">
      <c r="L798" s="72"/>
    </row>
    <row r="799">
      <c r="L799" s="72"/>
    </row>
    <row r="800">
      <c r="L800" s="72"/>
    </row>
    <row r="801">
      <c r="L801" s="72"/>
    </row>
    <row r="802">
      <c r="L802" s="72"/>
    </row>
    <row r="803">
      <c r="L803" s="72"/>
    </row>
    <row r="804">
      <c r="L804" s="72"/>
    </row>
    <row r="805">
      <c r="L805" s="72"/>
    </row>
    <row r="806">
      <c r="L806" s="72"/>
    </row>
    <row r="807">
      <c r="L807" s="72"/>
    </row>
    <row r="808">
      <c r="L808" s="72"/>
    </row>
    <row r="809">
      <c r="L809" s="72"/>
    </row>
    <row r="810">
      <c r="L810" s="72"/>
    </row>
    <row r="811">
      <c r="L811" s="72"/>
    </row>
    <row r="812">
      <c r="L812" s="72"/>
    </row>
    <row r="813">
      <c r="L813" s="72"/>
    </row>
    <row r="814">
      <c r="L814" s="72"/>
    </row>
    <row r="815">
      <c r="L815" s="72"/>
    </row>
    <row r="816">
      <c r="L816" s="72"/>
    </row>
    <row r="817">
      <c r="L817" s="72"/>
    </row>
    <row r="818">
      <c r="L818" s="72"/>
    </row>
    <row r="819">
      <c r="L819" s="72"/>
    </row>
    <row r="820">
      <c r="L820" s="72"/>
    </row>
    <row r="821">
      <c r="L821" s="72"/>
    </row>
    <row r="822">
      <c r="L822" s="72"/>
    </row>
    <row r="823">
      <c r="L823" s="72"/>
    </row>
    <row r="824">
      <c r="L824" s="72"/>
    </row>
    <row r="825">
      <c r="L825" s="72"/>
    </row>
    <row r="826">
      <c r="L826" s="72"/>
    </row>
    <row r="827">
      <c r="L827" s="72"/>
    </row>
    <row r="828">
      <c r="L828" s="72"/>
    </row>
    <row r="829">
      <c r="L829" s="72"/>
    </row>
    <row r="830">
      <c r="L830" s="72"/>
    </row>
    <row r="831">
      <c r="L831" s="72"/>
    </row>
    <row r="832">
      <c r="L832" s="72"/>
    </row>
    <row r="833">
      <c r="L833" s="72"/>
    </row>
    <row r="834">
      <c r="L834" s="72"/>
    </row>
    <row r="835">
      <c r="L835" s="72"/>
    </row>
    <row r="836">
      <c r="L836" s="72"/>
    </row>
    <row r="837">
      <c r="L837" s="72"/>
    </row>
    <row r="838">
      <c r="L838" s="72"/>
    </row>
    <row r="839">
      <c r="L839" s="72"/>
    </row>
    <row r="840">
      <c r="L840" s="72"/>
    </row>
    <row r="841">
      <c r="L841" s="72"/>
    </row>
    <row r="842">
      <c r="L842" s="72"/>
    </row>
    <row r="843">
      <c r="L843" s="72"/>
    </row>
    <row r="844">
      <c r="L844" s="72"/>
    </row>
    <row r="845">
      <c r="L845" s="72"/>
    </row>
    <row r="846">
      <c r="L846" s="72"/>
    </row>
    <row r="847">
      <c r="L847" s="72"/>
    </row>
    <row r="848">
      <c r="L848" s="72"/>
    </row>
    <row r="849">
      <c r="L849" s="72"/>
    </row>
    <row r="850">
      <c r="L850" s="72"/>
    </row>
    <row r="851">
      <c r="L851" s="72"/>
    </row>
    <row r="852">
      <c r="L852" s="72"/>
    </row>
    <row r="853">
      <c r="L853" s="72"/>
    </row>
    <row r="854">
      <c r="L854" s="72"/>
    </row>
    <row r="855">
      <c r="L855" s="72"/>
    </row>
    <row r="856">
      <c r="L856" s="72"/>
    </row>
    <row r="857">
      <c r="L857" s="72"/>
    </row>
    <row r="858">
      <c r="L858" s="72"/>
    </row>
    <row r="859">
      <c r="L859" s="72"/>
    </row>
    <row r="860">
      <c r="L860" s="72"/>
    </row>
    <row r="861">
      <c r="L861" s="72"/>
    </row>
    <row r="862">
      <c r="L862" s="72"/>
    </row>
    <row r="863">
      <c r="L863" s="72"/>
    </row>
    <row r="864">
      <c r="L864" s="72"/>
    </row>
    <row r="865">
      <c r="L865" s="72"/>
    </row>
    <row r="866">
      <c r="L866" s="72"/>
    </row>
    <row r="867">
      <c r="L867" s="72"/>
    </row>
    <row r="868">
      <c r="L868" s="72"/>
    </row>
    <row r="869">
      <c r="L869" s="72"/>
    </row>
    <row r="870">
      <c r="L870" s="72"/>
    </row>
    <row r="871">
      <c r="L871" s="72"/>
    </row>
    <row r="872">
      <c r="L872" s="72"/>
    </row>
    <row r="873">
      <c r="L873" s="72"/>
    </row>
    <row r="874">
      <c r="L874" s="72"/>
    </row>
    <row r="875">
      <c r="L875" s="72"/>
    </row>
    <row r="876">
      <c r="L876" s="72"/>
    </row>
    <row r="877">
      <c r="L877" s="72"/>
    </row>
    <row r="878">
      <c r="L878" s="72"/>
    </row>
    <row r="879">
      <c r="L879" s="72"/>
    </row>
    <row r="880">
      <c r="L880" s="72"/>
    </row>
    <row r="881">
      <c r="L881" s="72"/>
    </row>
    <row r="882">
      <c r="L882" s="72"/>
    </row>
    <row r="883">
      <c r="L883" s="72"/>
    </row>
    <row r="884">
      <c r="L884" s="72"/>
    </row>
    <row r="885">
      <c r="L885" s="72"/>
    </row>
    <row r="886">
      <c r="L886" s="72"/>
    </row>
    <row r="887">
      <c r="L887" s="72"/>
    </row>
    <row r="888">
      <c r="L888" s="72"/>
    </row>
    <row r="889">
      <c r="L889" s="72"/>
    </row>
    <row r="890">
      <c r="L890" s="72"/>
    </row>
    <row r="891">
      <c r="L891" s="72"/>
    </row>
    <row r="892">
      <c r="L892" s="72"/>
    </row>
    <row r="893">
      <c r="L893" s="72"/>
    </row>
    <row r="894">
      <c r="L894" s="72"/>
    </row>
    <row r="895">
      <c r="L895" s="72"/>
    </row>
    <row r="896">
      <c r="L896" s="72"/>
    </row>
    <row r="897">
      <c r="L897" s="72"/>
    </row>
    <row r="898">
      <c r="L898" s="72"/>
    </row>
    <row r="899">
      <c r="L899" s="72"/>
    </row>
    <row r="900">
      <c r="L900" s="72"/>
    </row>
    <row r="901">
      <c r="L901" s="72"/>
    </row>
    <row r="902">
      <c r="L902" s="72"/>
    </row>
    <row r="903">
      <c r="L903" s="72"/>
    </row>
    <row r="904">
      <c r="L904" s="72"/>
    </row>
    <row r="905">
      <c r="L905" s="72"/>
    </row>
    <row r="906">
      <c r="L906" s="72"/>
    </row>
    <row r="907">
      <c r="L907" s="72"/>
    </row>
    <row r="908">
      <c r="L908" s="72"/>
    </row>
    <row r="909">
      <c r="L909" s="72"/>
    </row>
    <row r="910">
      <c r="L910" s="72"/>
    </row>
    <row r="911">
      <c r="L911" s="72"/>
    </row>
    <row r="912">
      <c r="L912" s="72"/>
    </row>
    <row r="913">
      <c r="L913" s="72"/>
    </row>
    <row r="914">
      <c r="L914" s="72"/>
    </row>
    <row r="915">
      <c r="L915" s="72"/>
    </row>
    <row r="916">
      <c r="L916" s="72"/>
    </row>
    <row r="917">
      <c r="L917" s="72"/>
    </row>
    <row r="918">
      <c r="L918" s="72"/>
    </row>
    <row r="919">
      <c r="L919" s="72"/>
    </row>
    <row r="920">
      <c r="L920" s="72"/>
    </row>
    <row r="921">
      <c r="L921" s="72"/>
    </row>
    <row r="922">
      <c r="L922" s="72"/>
    </row>
    <row r="923">
      <c r="L923" s="72"/>
    </row>
    <row r="924">
      <c r="L924" s="72"/>
    </row>
    <row r="925">
      <c r="L925" s="72"/>
    </row>
    <row r="926">
      <c r="L926" s="72"/>
    </row>
    <row r="927">
      <c r="L927" s="72"/>
    </row>
    <row r="928">
      <c r="L928" s="72"/>
    </row>
    <row r="929">
      <c r="L929" s="72"/>
    </row>
    <row r="930">
      <c r="L930" s="72"/>
    </row>
    <row r="931">
      <c r="L931" s="72"/>
    </row>
    <row r="932">
      <c r="L932" s="72"/>
    </row>
    <row r="933">
      <c r="L933" s="72"/>
    </row>
    <row r="934">
      <c r="L934" s="72"/>
    </row>
    <row r="935">
      <c r="L935" s="72"/>
    </row>
    <row r="936">
      <c r="L936" s="72"/>
    </row>
    <row r="937">
      <c r="L937" s="72"/>
    </row>
    <row r="938">
      <c r="L938" s="72"/>
    </row>
    <row r="939">
      <c r="L939" s="72"/>
    </row>
    <row r="940">
      <c r="L940" s="72"/>
    </row>
    <row r="941">
      <c r="L941" s="72"/>
    </row>
    <row r="942">
      <c r="L942" s="72"/>
    </row>
    <row r="943">
      <c r="L943" s="72"/>
    </row>
    <row r="944">
      <c r="L944" s="72"/>
    </row>
    <row r="945">
      <c r="L945" s="72"/>
    </row>
    <row r="946">
      <c r="L946" s="72"/>
    </row>
    <row r="947">
      <c r="L947" s="72"/>
    </row>
    <row r="948">
      <c r="L948" s="72"/>
    </row>
    <row r="949">
      <c r="L949" s="72"/>
    </row>
    <row r="950">
      <c r="L950" s="72"/>
    </row>
    <row r="951">
      <c r="L951" s="72"/>
    </row>
    <row r="952">
      <c r="L952" s="72"/>
    </row>
    <row r="953">
      <c r="L953" s="72"/>
    </row>
    <row r="954">
      <c r="L954" s="72"/>
    </row>
    <row r="955">
      <c r="L955" s="72"/>
    </row>
    <row r="956">
      <c r="L956" s="72"/>
    </row>
    <row r="957">
      <c r="L957" s="72"/>
    </row>
    <row r="958">
      <c r="L958" s="72"/>
    </row>
    <row r="959">
      <c r="L959" s="72"/>
    </row>
    <row r="960">
      <c r="L960" s="72"/>
    </row>
    <row r="961">
      <c r="L961" s="72"/>
    </row>
    <row r="962">
      <c r="L962" s="72"/>
    </row>
    <row r="963">
      <c r="L963" s="72"/>
    </row>
    <row r="964">
      <c r="L964" s="72"/>
    </row>
    <row r="965">
      <c r="L965" s="72"/>
    </row>
    <row r="966">
      <c r="L966" s="72"/>
    </row>
    <row r="967">
      <c r="L967" s="72"/>
    </row>
    <row r="968">
      <c r="L968" s="72"/>
    </row>
    <row r="969">
      <c r="L969" s="72"/>
    </row>
    <row r="970">
      <c r="L970" s="72"/>
    </row>
    <row r="971">
      <c r="L971" s="72"/>
    </row>
    <row r="972">
      <c r="L972" s="72"/>
    </row>
    <row r="973">
      <c r="L973" s="72"/>
    </row>
    <row r="974">
      <c r="L974" s="72"/>
    </row>
    <row r="975">
      <c r="L975" s="72"/>
    </row>
    <row r="976">
      <c r="L976" s="72"/>
    </row>
    <row r="977">
      <c r="L977" s="72"/>
    </row>
    <row r="978">
      <c r="L978" s="72"/>
    </row>
    <row r="979">
      <c r="L979" s="72"/>
    </row>
    <row r="980">
      <c r="L980" s="72"/>
    </row>
    <row r="981">
      <c r="L981" s="72"/>
    </row>
    <row r="982">
      <c r="L982" s="72"/>
    </row>
    <row r="983">
      <c r="L983" s="72"/>
    </row>
    <row r="984">
      <c r="L984" s="72"/>
    </row>
    <row r="985">
      <c r="L985" s="72"/>
    </row>
    <row r="986">
      <c r="L986" s="72"/>
    </row>
    <row r="987">
      <c r="L987" s="72"/>
    </row>
    <row r="988">
      <c r="L988" s="72"/>
    </row>
    <row r="989">
      <c r="L989" s="72"/>
    </row>
    <row r="990">
      <c r="L990" s="72"/>
    </row>
    <row r="991">
      <c r="L991" s="72"/>
    </row>
    <row r="992">
      <c r="L992" s="72"/>
    </row>
    <row r="993">
      <c r="L993" s="72"/>
    </row>
    <row r="994">
      <c r="L994" s="72"/>
    </row>
    <row r="995">
      <c r="L995" s="72"/>
    </row>
    <row r="996">
      <c r="L996" s="72"/>
    </row>
    <row r="997">
      <c r="L997" s="72"/>
    </row>
    <row r="998">
      <c r="L998" s="72"/>
    </row>
    <row r="999">
      <c r="L999" s="72"/>
    </row>
    <row r="1000">
      <c r="L1000" s="72"/>
    </row>
    <row r="1001">
      <c r="L1001" s="72"/>
    </row>
    <row r="1002">
      <c r="L1002" s="72"/>
    </row>
    <row r="1003">
      <c r="L1003" s="72"/>
    </row>
    <row r="1004">
      <c r="L1004" s="72"/>
    </row>
    <row r="1005">
      <c r="L1005" s="72"/>
    </row>
    <row r="1006">
      <c r="L1006" s="72"/>
    </row>
  </sheetData>
  <mergeCells count="4">
    <mergeCell ref="K2:O2"/>
    <mergeCell ref="K3:K4"/>
    <mergeCell ref="L3:L4"/>
    <mergeCell ref="M3:O3"/>
  </mergeCells>
  <hyperlinks>
    <hyperlink r:id="rId1" ref="I11"/>
    <hyperlink r:id="rId2" ref="I12"/>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43"/>
    <col customWidth="1" min="3" max="3" width="16.71"/>
    <col customWidth="1" min="4" max="4" width="43.43"/>
    <col customWidth="1" min="5" max="5" width="44.86"/>
    <col customWidth="1" min="7" max="7" width="6.43"/>
    <col customWidth="1" min="9" max="9" width="9.29"/>
  </cols>
  <sheetData>
    <row r="1">
      <c r="A1" s="39"/>
      <c r="B1" s="39"/>
      <c r="C1" s="39"/>
      <c r="D1" s="39"/>
      <c r="E1" s="39"/>
      <c r="F1" s="39"/>
      <c r="G1" s="39"/>
      <c r="H1" s="39"/>
      <c r="I1" s="39"/>
      <c r="J1" s="39"/>
      <c r="K1" s="40"/>
      <c r="L1" s="60"/>
      <c r="M1" s="40"/>
      <c r="N1" s="40"/>
      <c r="O1" s="40"/>
      <c r="P1" s="61"/>
      <c r="Q1" s="61"/>
      <c r="R1" s="61"/>
      <c r="S1" s="61"/>
      <c r="T1" s="61"/>
      <c r="U1" s="61"/>
      <c r="V1" s="61"/>
      <c r="W1" s="61"/>
      <c r="X1" s="61"/>
      <c r="Y1" s="61"/>
      <c r="Z1" s="61"/>
    </row>
    <row r="2">
      <c r="A2" s="39"/>
      <c r="B2" s="39"/>
      <c r="C2" s="39"/>
      <c r="D2" s="39"/>
      <c r="E2" s="39"/>
      <c r="F2" s="39"/>
      <c r="G2" s="39"/>
      <c r="H2" s="39"/>
      <c r="I2" s="39"/>
      <c r="J2" s="39"/>
      <c r="K2" s="62"/>
      <c r="L2" s="42"/>
      <c r="M2" s="42"/>
      <c r="N2" s="42"/>
      <c r="O2" s="9"/>
      <c r="P2" s="61"/>
      <c r="Q2" s="61"/>
      <c r="R2" s="61"/>
      <c r="S2" s="61"/>
      <c r="T2" s="61"/>
      <c r="U2" s="61"/>
      <c r="V2" s="61"/>
      <c r="W2" s="61"/>
      <c r="X2" s="61"/>
      <c r="Y2" s="61"/>
      <c r="Z2" s="61"/>
    </row>
    <row r="3">
      <c r="A3" s="39"/>
      <c r="B3" s="39"/>
      <c r="C3" s="39"/>
      <c r="D3" s="39"/>
      <c r="E3" s="39"/>
      <c r="F3" s="39"/>
      <c r="G3" s="39"/>
      <c r="H3" s="39"/>
      <c r="I3" s="39"/>
      <c r="J3" s="39"/>
      <c r="K3" s="43" t="s">
        <v>181</v>
      </c>
      <c r="L3" s="43" t="s">
        <v>182</v>
      </c>
      <c r="M3" s="44" t="s">
        <v>183</v>
      </c>
      <c r="N3" s="42"/>
      <c r="O3" s="9"/>
      <c r="P3" s="61"/>
      <c r="Q3" s="61"/>
      <c r="R3" s="61"/>
      <c r="S3" s="61"/>
      <c r="T3" s="61"/>
      <c r="U3" s="61"/>
      <c r="V3" s="61"/>
      <c r="W3" s="61"/>
      <c r="X3" s="61"/>
      <c r="Y3" s="61"/>
      <c r="Z3" s="61"/>
    </row>
    <row r="4">
      <c r="A4" s="73" t="s">
        <v>184</v>
      </c>
      <c r="B4" s="45" t="s">
        <v>33</v>
      </c>
      <c r="C4" s="45" t="s">
        <v>41</v>
      </c>
      <c r="D4" s="45" t="s">
        <v>185</v>
      </c>
      <c r="E4" s="45" t="s">
        <v>44</v>
      </c>
      <c r="F4" s="45" t="s">
        <v>186</v>
      </c>
      <c r="G4" s="45" t="s">
        <v>187</v>
      </c>
      <c r="H4" s="45" t="s">
        <v>188</v>
      </c>
      <c r="I4" s="45" t="s">
        <v>189</v>
      </c>
      <c r="J4" s="45" t="s">
        <v>190</v>
      </c>
      <c r="K4" s="46"/>
      <c r="L4" s="46"/>
      <c r="M4" s="47" t="s">
        <v>191</v>
      </c>
      <c r="N4" s="47" t="s">
        <v>192</v>
      </c>
      <c r="O4" s="47" t="s">
        <v>193</v>
      </c>
      <c r="P4" s="61"/>
      <c r="Q4" s="61"/>
      <c r="R4" s="61"/>
      <c r="S4" s="61"/>
      <c r="T4" s="61"/>
      <c r="U4" s="61"/>
      <c r="V4" s="61"/>
      <c r="W4" s="61"/>
      <c r="X4" s="61"/>
      <c r="Y4" s="61"/>
      <c r="Z4" s="61"/>
    </row>
    <row r="5">
      <c r="A5" s="48" t="s">
        <v>700</v>
      </c>
      <c r="B5" s="48" t="s">
        <v>21</v>
      </c>
      <c r="C5" s="48" t="s">
        <v>701</v>
      </c>
      <c r="D5" s="48" t="s">
        <v>702</v>
      </c>
      <c r="E5" s="48" t="s">
        <v>703</v>
      </c>
      <c r="F5" s="49" t="s">
        <v>199</v>
      </c>
      <c r="G5" s="50"/>
      <c r="H5" s="50"/>
      <c r="I5" s="50"/>
      <c r="J5" s="50"/>
      <c r="K5" s="51" t="s">
        <v>201</v>
      </c>
      <c r="L5" s="15" t="str">
        <f t="shared" ref="L5:L36" si="1">IF(OR(M5&lt;&gt;"",N5&lt;&gt;"", O5&lt;&gt;""), "Y", "N")</f>
        <v>N</v>
      </c>
      <c r="M5" s="63"/>
      <c r="N5" s="63"/>
      <c r="O5" s="63"/>
    </row>
    <row r="6">
      <c r="A6" s="48" t="s">
        <v>704</v>
      </c>
      <c r="B6" s="48" t="s">
        <v>21</v>
      </c>
      <c r="C6" s="48" t="s">
        <v>701</v>
      </c>
      <c r="D6" s="48" t="s">
        <v>705</v>
      </c>
      <c r="E6" s="48" t="s">
        <v>706</v>
      </c>
      <c r="F6" s="38" t="s">
        <v>199</v>
      </c>
      <c r="G6" s="50"/>
      <c r="H6" s="50"/>
      <c r="I6" s="50"/>
      <c r="J6" s="50"/>
      <c r="K6" s="51" t="s">
        <v>201</v>
      </c>
      <c r="L6" s="15" t="str">
        <f t="shared" si="1"/>
        <v>N</v>
      </c>
      <c r="M6" s="63"/>
      <c r="N6" s="63"/>
      <c r="O6" s="63"/>
    </row>
    <row r="7">
      <c r="A7" s="48" t="s">
        <v>707</v>
      </c>
      <c r="B7" s="48" t="s">
        <v>21</v>
      </c>
      <c r="C7" s="48" t="s">
        <v>701</v>
      </c>
      <c r="D7" s="48" t="s">
        <v>708</v>
      </c>
      <c r="E7" s="48" t="s">
        <v>709</v>
      </c>
      <c r="F7" s="38" t="s">
        <v>199</v>
      </c>
      <c r="G7" s="50"/>
      <c r="H7" s="50"/>
      <c r="I7" s="50"/>
      <c r="J7" s="50"/>
      <c r="K7" s="51" t="s">
        <v>201</v>
      </c>
      <c r="L7" s="15" t="str">
        <f t="shared" si="1"/>
        <v>N</v>
      </c>
      <c r="M7" s="63"/>
      <c r="N7" s="63"/>
      <c r="O7" s="63"/>
    </row>
    <row r="8">
      <c r="A8" s="48" t="s">
        <v>710</v>
      </c>
      <c r="B8" s="48" t="s">
        <v>21</v>
      </c>
      <c r="C8" s="48" t="s">
        <v>701</v>
      </c>
      <c r="D8" s="48" t="s">
        <v>711</v>
      </c>
      <c r="E8" s="48" t="s">
        <v>712</v>
      </c>
      <c r="F8" s="38" t="s">
        <v>497</v>
      </c>
      <c r="G8" s="50"/>
      <c r="H8" s="50"/>
      <c r="I8" s="38" t="s">
        <v>713</v>
      </c>
      <c r="J8" s="50"/>
      <c r="K8" s="51" t="s">
        <v>201</v>
      </c>
      <c r="L8" s="15" t="str">
        <f t="shared" si="1"/>
        <v>N</v>
      </c>
      <c r="M8" s="63"/>
      <c r="N8" s="63"/>
      <c r="O8" s="63"/>
    </row>
    <row r="9">
      <c r="A9" s="48" t="s">
        <v>714</v>
      </c>
      <c r="B9" s="48" t="s">
        <v>21</v>
      </c>
      <c r="C9" s="48" t="s">
        <v>715</v>
      </c>
      <c r="D9" s="48" t="s">
        <v>716</v>
      </c>
      <c r="E9" s="48" t="s">
        <v>717</v>
      </c>
      <c r="F9" s="57" t="s">
        <v>12</v>
      </c>
      <c r="G9" s="50"/>
      <c r="H9" s="50"/>
      <c r="I9" s="50"/>
      <c r="J9" s="38" t="s">
        <v>718</v>
      </c>
      <c r="K9" s="51" t="s">
        <v>201</v>
      </c>
      <c r="L9" s="15" t="str">
        <f t="shared" si="1"/>
        <v>N</v>
      </c>
      <c r="M9" s="63"/>
      <c r="N9" s="63"/>
      <c r="O9" s="63"/>
    </row>
    <row r="10">
      <c r="A10" s="48" t="s">
        <v>719</v>
      </c>
      <c r="B10" s="48" t="s">
        <v>21</v>
      </c>
      <c r="C10" s="48" t="s">
        <v>715</v>
      </c>
      <c r="D10" s="48" t="s">
        <v>720</v>
      </c>
      <c r="E10" s="48" t="s">
        <v>721</v>
      </c>
      <c r="F10" s="57" t="s">
        <v>12</v>
      </c>
      <c r="G10" s="50"/>
      <c r="H10" s="50"/>
      <c r="I10" s="50"/>
      <c r="J10" s="38" t="s">
        <v>718</v>
      </c>
      <c r="K10" s="51" t="s">
        <v>201</v>
      </c>
      <c r="L10" s="15" t="str">
        <f t="shared" si="1"/>
        <v>N</v>
      </c>
      <c r="M10" s="63"/>
      <c r="N10" s="63"/>
      <c r="O10" s="63"/>
    </row>
    <row r="11">
      <c r="A11" s="48" t="s">
        <v>722</v>
      </c>
      <c r="B11" s="48" t="s">
        <v>21</v>
      </c>
      <c r="C11" s="48" t="s">
        <v>715</v>
      </c>
      <c r="D11" s="48" t="s">
        <v>723</v>
      </c>
      <c r="E11" s="48" t="s">
        <v>724</v>
      </c>
      <c r="F11" s="57" t="s">
        <v>12</v>
      </c>
      <c r="G11" s="50"/>
      <c r="H11" s="50"/>
      <c r="I11" s="50"/>
      <c r="J11" s="38" t="s">
        <v>718</v>
      </c>
      <c r="K11" s="51" t="s">
        <v>201</v>
      </c>
      <c r="L11" s="15" t="str">
        <f t="shared" si="1"/>
        <v>N</v>
      </c>
      <c r="M11" s="63"/>
      <c r="N11" s="63"/>
      <c r="O11" s="63"/>
    </row>
    <row r="12">
      <c r="A12" s="48" t="s">
        <v>725</v>
      </c>
      <c r="B12" s="48" t="s">
        <v>21</v>
      </c>
      <c r="C12" s="48" t="s">
        <v>715</v>
      </c>
      <c r="D12" s="48" t="s">
        <v>726</v>
      </c>
      <c r="E12" s="48" t="s">
        <v>727</v>
      </c>
      <c r="F12" s="57" t="s">
        <v>12</v>
      </c>
      <c r="G12" s="50"/>
      <c r="H12" s="50"/>
      <c r="I12" s="50"/>
      <c r="J12" s="38" t="s">
        <v>718</v>
      </c>
      <c r="K12" s="51" t="s">
        <v>201</v>
      </c>
      <c r="L12" s="15" t="str">
        <f t="shared" si="1"/>
        <v>N</v>
      </c>
      <c r="M12" s="63"/>
      <c r="N12" s="63"/>
      <c r="O12" s="63"/>
    </row>
    <row r="13">
      <c r="A13" s="48" t="s">
        <v>728</v>
      </c>
      <c r="B13" s="48" t="s">
        <v>21</v>
      </c>
      <c r="C13" s="48" t="s">
        <v>715</v>
      </c>
      <c r="D13" s="48" t="s">
        <v>729</v>
      </c>
      <c r="E13" s="48" t="s">
        <v>730</v>
      </c>
      <c r="F13" s="57" t="s">
        <v>12</v>
      </c>
      <c r="G13" s="50"/>
      <c r="H13" s="50"/>
      <c r="I13" s="50"/>
      <c r="J13" s="38" t="s">
        <v>718</v>
      </c>
      <c r="K13" s="51" t="s">
        <v>201</v>
      </c>
      <c r="L13" s="15" t="str">
        <f t="shared" si="1"/>
        <v>N</v>
      </c>
      <c r="M13" s="63"/>
      <c r="N13" s="63"/>
      <c r="O13" s="63"/>
    </row>
    <row r="14">
      <c r="A14" s="48" t="s">
        <v>731</v>
      </c>
      <c r="B14" s="48" t="s">
        <v>21</v>
      </c>
      <c r="C14" s="48" t="s">
        <v>715</v>
      </c>
      <c r="D14" s="48" t="s">
        <v>732</v>
      </c>
      <c r="E14" s="48" t="s">
        <v>733</v>
      </c>
      <c r="F14" s="57" t="s">
        <v>12</v>
      </c>
      <c r="G14" s="50"/>
      <c r="H14" s="50"/>
      <c r="I14" s="50"/>
      <c r="J14" s="38" t="s">
        <v>718</v>
      </c>
      <c r="K14" s="51" t="s">
        <v>201</v>
      </c>
      <c r="L14" s="15" t="str">
        <f t="shared" si="1"/>
        <v>N</v>
      </c>
      <c r="M14" s="63"/>
      <c r="N14" s="63"/>
      <c r="O14" s="63"/>
    </row>
    <row r="15">
      <c r="A15" s="48" t="s">
        <v>734</v>
      </c>
      <c r="B15" s="48" t="s">
        <v>21</v>
      </c>
      <c r="C15" s="48" t="s">
        <v>715</v>
      </c>
      <c r="D15" s="48" t="s">
        <v>735</v>
      </c>
      <c r="E15" s="48" t="s">
        <v>736</v>
      </c>
      <c r="F15" s="57" t="s">
        <v>12</v>
      </c>
      <c r="G15" s="50"/>
      <c r="H15" s="50"/>
      <c r="I15" s="50"/>
      <c r="J15" s="38" t="s">
        <v>718</v>
      </c>
      <c r="K15" s="51" t="s">
        <v>201</v>
      </c>
      <c r="L15" s="15" t="str">
        <f t="shared" si="1"/>
        <v>N</v>
      </c>
      <c r="M15" s="63"/>
      <c r="N15" s="63"/>
      <c r="O15" s="63"/>
    </row>
    <row r="16">
      <c r="A16" s="48" t="s">
        <v>737</v>
      </c>
      <c r="B16" s="48" t="s">
        <v>21</v>
      </c>
      <c r="C16" s="48" t="s">
        <v>715</v>
      </c>
      <c r="D16" s="48" t="s">
        <v>738</v>
      </c>
      <c r="E16" s="48" t="s">
        <v>739</v>
      </c>
      <c r="F16" s="57" t="s">
        <v>12</v>
      </c>
      <c r="G16" s="50"/>
      <c r="H16" s="50"/>
      <c r="I16" s="50"/>
      <c r="J16" s="38" t="s">
        <v>718</v>
      </c>
      <c r="K16" s="51" t="s">
        <v>201</v>
      </c>
      <c r="L16" s="15" t="str">
        <f t="shared" si="1"/>
        <v>N</v>
      </c>
      <c r="M16" s="63"/>
      <c r="N16" s="63"/>
      <c r="O16" s="63"/>
    </row>
    <row r="17">
      <c r="A17" s="48" t="s">
        <v>740</v>
      </c>
      <c r="B17" s="48" t="s">
        <v>21</v>
      </c>
      <c r="C17" s="48" t="s">
        <v>741</v>
      </c>
      <c r="D17" s="48" t="s">
        <v>742</v>
      </c>
      <c r="E17" s="48" t="s">
        <v>743</v>
      </c>
      <c r="F17" s="49" t="s">
        <v>199</v>
      </c>
      <c r="G17" s="50"/>
      <c r="H17" s="50"/>
      <c r="I17" s="50"/>
      <c r="J17" s="50"/>
      <c r="K17" s="51" t="s">
        <v>201</v>
      </c>
      <c r="L17" s="15" t="str">
        <f t="shared" si="1"/>
        <v>N</v>
      </c>
      <c r="M17" s="63"/>
      <c r="N17" s="63"/>
      <c r="O17" s="63"/>
    </row>
    <row r="18">
      <c r="A18" s="48" t="s">
        <v>744</v>
      </c>
      <c r="B18" s="48" t="s">
        <v>21</v>
      </c>
      <c r="C18" s="48" t="s">
        <v>741</v>
      </c>
      <c r="D18" s="48" t="s">
        <v>745</v>
      </c>
      <c r="E18" s="48" t="s">
        <v>743</v>
      </c>
      <c r="F18" s="49" t="s">
        <v>199</v>
      </c>
      <c r="G18" s="50"/>
      <c r="H18" s="50"/>
      <c r="I18" s="50"/>
      <c r="J18" s="50"/>
      <c r="K18" s="51" t="s">
        <v>201</v>
      </c>
      <c r="L18" s="15" t="str">
        <f t="shared" si="1"/>
        <v>N</v>
      </c>
      <c r="M18" s="63"/>
      <c r="N18" s="63"/>
      <c r="O18" s="63"/>
    </row>
    <row r="19">
      <c r="A19" s="48" t="s">
        <v>746</v>
      </c>
      <c r="B19" s="48" t="s">
        <v>21</v>
      </c>
      <c r="C19" s="48" t="s">
        <v>741</v>
      </c>
      <c r="D19" s="48" t="s">
        <v>747</v>
      </c>
      <c r="E19" s="48" t="s">
        <v>743</v>
      </c>
      <c r="F19" s="49" t="s">
        <v>199</v>
      </c>
      <c r="G19" s="50"/>
      <c r="H19" s="50"/>
      <c r="I19" s="50"/>
      <c r="J19" s="50"/>
      <c r="K19" s="51" t="s">
        <v>201</v>
      </c>
      <c r="L19" s="15" t="str">
        <f t="shared" si="1"/>
        <v>N</v>
      </c>
      <c r="M19" s="63"/>
      <c r="N19" s="63"/>
      <c r="O19" s="63"/>
    </row>
    <row r="20">
      <c r="A20" s="48" t="s">
        <v>748</v>
      </c>
      <c r="B20" s="48" t="s">
        <v>21</v>
      </c>
      <c r="C20" s="48" t="s">
        <v>741</v>
      </c>
      <c r="D20" s="48" t="s">
        <v>749</v>
      </c>
      <c r="E20" s="48" t="s">
        <v>743</v>
      </c>
      <c r="F20" s="49" t="s">
        <v>199</v>
      </c>
      <c r="G20" s="50"/>
      <c r="H20" s="50"/>
      <c r="I20" s="50"/>
      <c r="J20" s="50"/>
      <c r="K20" s="51" t="s">
        <v>201</v>
      </c>
      <c r="L20" s="15" t="str">
        <f t="shared" si="1"/>
        <v>N</v>
      </c>
      <c r="M20" s="63"/>
      <c r="N20" s="63"/>
      <c r="O20" s="63"/>
    </row>
    <row r="21">
      <c r="A21" s="70" t="s">
        <v>750</v>
      </c>
      <c r="B21" s="48" t="s">
        <v>21</v>
      </c>
      <c r="C21" s="70" t="s">
        <v>751</v>
      </c>
      <c r="D21" s="38" t="s">
        <v>752</v>
      </c>
      <c r="E21" s="38" t="s">
        <v>753</v>
      </c>
      <c r="F21" s="49" t="s">
        <v>199</v>
      </c>
      <c r="G21" s="63"/>
      <c r="H21" s="63"/>
      <c r="I21" s="63"/>
      <c r="J21" s="63"/>
      <c r="K21" s="51" t="s">
        <v>201</v>
      </c>
      <c r="L21" s="15" t="str">
        <f t="shared" si="1"/>
        <v>N</v>
      </c>
      <c r="M21" s="63"/>
      <c r="N21" s="63"/>
      <c r="O21" s="63"/>
    </row>
    <row r="22">
      <c r="A22" s="70" t="s">
        <v>754</v>
      </c>
      <c r="B22" s="48" t="s">
        <v>21</v>
      </c>
      <c r="C22" s="70" t="s">
        <v>751</v>
      </c>
      <c r="D22" s="38" t="s">
        <v>755</v>
      </c>
      <c r="E22" s="38" t="s">
        <v>753</v>
      </c>
      <c r="F22" s="49" t="s">
        <v>199</v>
      </c>
      <c r="G22" s="63"/>
      <c r="H22" s="63"/>
      <c r="I22" s="63"/>
      <c r="J22" s="63"/>
      <c r="K22" s="51" t="s">
        <v>201</v>
      </c>
      <c r="L22" s="15" t="str">
        <f t="shared" si="1"/>
        <v>N</v>
      </c>
      <c r="M22" s="63"/>
      <c r="N22" s="63"/>
      <c r="O22" s="63"/>
    </row>
    <row r="23">
      <c r="A23" s="70" t="s">
        <v>756</v>
      </c>
      <c r="B23" s="48" t="s">
        <v>21</v>
      </c>
      <c r="C23" s="70" t="s">
        <v>751</v>
      </c>
      <c r="D23" s="38" t="s">
        <v>757</v>
      </c>
      <c r="E23" s="38" t="s">
        <v>753</v>
      </c>
      <c r="F23" s="49" t="s">
        <v>199</v>
      </c>
      <c r="G23" s="63"/>
      <c r="H23" s="63"/>
      <c r="I23" s="63"/>
      <c r="J23" s="63"/>
      <c r="K23" s="51" t="s">
        <v>201</v>
      </c>
      <c r="L23" s="15" t="str">
        <f t="shared" si="1"/>
        <v>N</v>
      </c>
      <c r="M23" s="63"/>
      <c r="N23" s="63"/>
      <c r="O23" s="63"/>
    </row>
    <row r="24">
      <c r="A24" s="70" t="s">
        <v>758</v>
      </c>
      <c r="B24" s="48" t="s">
        <v>21</v>
      </c>
      <c r="C24" s="70" t="s">
        <v>751</v>
      </c>
      <c r="D24" s="38" t="s">
        <v>759</v>
      </c>
      <c r="E24" s="38" t="s">
        <v>753</v>
      </c>
      <c r="F24" s="49" t="s">
        <v>199</v>
      </c>
      <c r="G24" s="63"/>
      <c r="H24" s="63"/>
      <c r="I24" s="63"/>
      <c r="J24" s="63"/>
      <c r="K24" s="51" t="s">
        <v>201</v>
      </c>
      <c r="L24" s="15" t="str">
        <f t="shared" si="1"/>
        <v>N</v>
      </c>
      <c r="M24" s="63"/>
      <c r="N24" s="63"/>
      <c r="O24" s="63"/>
    </row>
    <row r="25">
      <c r="A25" s="70" t="s">
        <v>760</v>
      </c>
      <c r="B25" s="48" t="s">
        <v>21</v>
      </c>
      <c r="C25" s="70" t="s">
        <v>751</v>
      </c>
      <c r="D25" s="38" t="s">
        <v>761</v>
      </c>
      <c r="E25" s="38" t="s">
        <v>753</v>
      </c>
      <c r="F25" s="49" t="s">
        <v>199</v>
      </c>
      <c r="G25" s="63"/>
      <c r="H25" s="63"/>
      <c r="I25" s="63"/>
      <c r="J25" s="63"/>
      <c r="K25" s="51" t="s">
        <v>201</v>
      </c>
      <c r="L25" s="15" t="str">
        <f t="shared" si="1"/>
        <v>N</v>
      </c>
      <c r="M25" s="63"/>
      <c r="N25" s="63"/>
      <c r="O25" s="63"/>
    </row>
    <row r="26">
      <c r="A26" s="70" t="s">
        <v>762</v>
      </c>
      <c r="B26" s="48" t="s">
        <v>21</v>
      </c>
      <c r="C26" s="70" t="s">
        <v>751</v>
      </c>
      <c r="D26" s="38" t="s">
        <v>763</v>
      </c>
      <c r="E26" s="38" t="s">
        <v>753</v>
      </c>
      <c r="F26" s="49" t="s">
        <v>199</v>
      </c>
      <c r="G26" s="63"/>
      <c r="H26" s="63"/>
      <c r="I26" s="63"/>
      <c r="J26" s="63"/>
      <c r="K26" s="51" t="s">
        <v>201</v>
      </c>
      <c r="L26" s="15" t="str">
        <f t="shared" si="1"/>
        <v>N</v>
      </c>
      <c r="M26" s="63"/>
      <c r="N26" s="63"/>
      <c r="O26" s="63"/>
    </row>
    <row r="27">
      <c r="A27" s="70" t="s">
        <v>764</v>
      </c>
      <c r="B27" s="48" t="s">
        <v>21</v>
      </c>
      <c r="C27" s="70" t="s">
        <v>765</v>
      </c>
      <c r="D27" s="38" t="s">
        <v>766</v>
      </c>
      <c r="E27" s="38" t="s">
        <v>753</v>
      </c>
      <c r="F27" s="49" t="s">
        <v>199</v>
      </c>
      <c r="G27" s="63"/>
      <c r="H27" s="63"/>
      <c r="I27" s="63"/>
      <c r="J27" s="63"/>
      <c r="K27" s="51" t="s">
        <v>201</v>
      </c>
      <c r="L27" s="15" t="str">
        <f t="shared" si="1"/>
        <v>N</v>
      </c>
      <c r="M27" s="63"/>
      <c r="N27" s="63"/>
      <c r="O27" s="63"/>
    </row>
    <row r="28">
      <c r="A28" s="70" t="s">
        <v>767</v>
      </c>
      <c r="B28" s="48" t="s">
        <v>21</v>
      </c>
      <c r="C28" s="70" t="s">
        <v>765</v>
      </c>
      <c r="D28" s="38" t="s">
        <v>768</v>
      </c>
      <c r="E28" s="38" t="s">
        <v>753</v>
      </c>
      <c r="F28" s="49" t="s">
        <v>199</v>
      </c>
      <c r="G28" s="63"/>
      <c r="H28" s="63"/>
      <c r="I28" s="63"/>
      <c r="J28" s="63"/>
      <c r="K28" s="51" t="s">
        <v>201</v>
      </c>
      <c r="L28" s="15" t="str">
        <f t="shared" si="1"/>
        <v>N</v>
      </c>
      <c r="M28" s="63"/>
      <c r="N28" s="63"/>
      <c r="O28" s="63"/>
    </row>
    <row r="29">
      <c r="A29" s="70" t="s">
        <v>769</v>
      </c>
      <c r="B29" s="48" t="s">
        <v>21</v>
      </c>
      <c r="C29" s="70" t="s">
        <v>765</v>
      </c>
      <c r="D29" s="38" t="s">
        <v>770</v>
      </c>
      <c r="E29" s="38" t="s">
        <v>753</v>
      </c>
      <c r="F29" s="49" t="s">
        <v>199</v>
      </c>
      <c r="G29" s="63"/>
      <c r="H29" s="63"/>
      <c r="I29" s="63"/>
      <c r="J29" s="63"/>
      <c r="K29" s="51" t="s">
        <v>201</v>
      </c>
      <c r="L29" s="15" t="str">
        <f t="shared" si="1"/>
        <v>N</v>
      </c>
      <c r="M29" s="63"/>
      <c r="N29" s="63"/>
      <c r="O29" s="63"/>
    </row>
    <row r="30">
      <c r="A30" s="70" t="s">
        <v>771</v>
      </c>
      <c r="B30" s="48" t="s">
        <v>21</v>
      </c>
      <c r="C30" s="70" t="s">
        <v>765</v>
      </c>
      <c r="D30" s="38" t="s">
        <v>772</v>
      </c>
      <c r="E30" s="38" t="s">
        <v>753</v>
      </c>
      <c r="F30" s="49" t="s">
        <v>199</v>
      </c>
      <c r="G30" s="63"/>
      <c r="H30" s="63"/>
      <c r="I30" s="63"/>
      <c r="J30" s="63"/>
      <c r="K30" s="51" t="s">
        <v>201</v>
      </c>
      <c r="L30" s="15" t="str">
        <f t="shared" si="1"/>
        <v>N</v>
      </c>
      <c r="M30" s="63"/>
      <c r="N30" s="63"/>
      <c r="O30" s="63"/>
    </row>
    <row r="31">
      <c r="A31" s="70" t="s">
        <v>773</v>
      </c>
      <c r="B31" s="48" t="s">
        <v>21</v>
      </c>
      <c r="C31" s="70" t="s">
        <v>765</v>
      </c>
      <c r="D31" s="38" t="s">
        <v>774</v>
      </c>
      <c r="E31" s="38" t="s">
        <v>753</v>
      </c>
      <c r="F31" s="49" t="s">
        <v>199</v>
      </c>
      <c r="G31" s="63"/>
      <c r="H31" s="63"/>
      <c r="I31" s="63"/>
      <c r="J31" s="63"/>
      <c r="K31" s="51" t="s">
        <v>201</v>
      </c>
      <c r="L31" s="15" t="str">
        <f t="shared" si="1"/>
        <v>N</v>
      </c>
      <c r="M31" s="63"/>
      <c r="N31" s="63"/>
      <c r="O31" s="63"/>
    </row>
    <row r="32">
      <c r="A32" s="70" t="s">
        <v>775</v>
      </c>
      <c r="B32" s="48" t="s">
        <v>21</v>
      </c>
      <c r="C32" s="70" t="s">
        <v>765</v>
      </c>
      <c r="D32" s="38" t="s">
        <v>776</v>
      </c>
      <c r="E32" s="38" t="s">
        <v>753</v>
      </c>
      <c r="F32" s="49" t="s">
        <v>199</v>
      </c>
      <c r="G32" s="63"/>
      <c r="H32" s="63"/>
      <c r="I32" s="63"/>
      <c r="J32" s="63"/>
      <c r="K32" s="51" t="s">
        <v>201</v>
      </c>
      <c r="L32" s="15" t="str">
        <f t="shared" si="1"/>
        <v>N</v>
      </c>
      <c r="M32" s="63"/>
      <c r="N32" s="63"/>
      <c r="O32" s="63"/>
    </row>
    <row r="33">
      <c r="A33" s="70" t="s">
        <v>777</v>
      </c>
      <c r="B33" s="48" t="s">
        <v>21</v>
      </c>
      <c r="C33" s="70" t="s">
        <v>751</v>
      </c>
      <c r="D33" s="38" t="s">
        <v>778</v>
      </c>
      <c r="E33" s="38" t="s">
        <v>779</v>
      </c>
      <c r="F33" s="49" t="s">
        <v>199</v>
      </c>
      <c r="G33" s="63"/>
      <c r="H33" s="63"/>
      <c r="I33" s="63"/>
      <c r="J33" s="63"/>
      <c r="K33" s="51" t="s">
        <v>201</v>
      </c>
      <c r="L33" s="15" t="str">
        <f t="shared" si="1"/>
        <v>N</v>
      </c>
      <c r="M33" s="63"/>
      <c r="N33" s="63"/>
      <c r="O33" s="63"/>
    </row>
    <row r="34">
      <c r="A34" s="70" t="s">
        <v>780</v>
      </c>
      <c r="B34" s="48" t="s">
        <v>21</v>
      </c>
      <c r="C34" s="70" t="s">
        <v>765</v>
      </c>
      <c r="D34" s="38" t="s">
        <v>781</v>
      </c>
      <c r="E34" s="38" t="s">
        <v>782</v>
      </c>
      <c r="F34" s="49" t="s">
        <v>199</v>
      </c>
      <c r="G34" s="63"/>
      <c r="H34" s="63"/>
      <c r="I34" s="63"/>
      <c r="J34" s="63"/>
      <c r="K34" s="51" t="s">
        <v>201</v>
      </c>
      <c r="L34" s="15" t="str">
        <f t="shared" si="1"/>
        <v>N</v>
      </c>
      <c r="M34" s="63"/>
      <c r="N34" s="63"/>
      <c r="O34" s="63"/>
    </row>
    <row r="35">
      <c r="A35" s="70" t="s">
        <v>783</v>
      </c>
      <c r="B35" s="48" t="s">
        <v>21</v>
      </c>
      <c r="C35" s="70" t="s">
        <v>751</v>
      </c>
      <c r="D35" s="38" t="s">
        <v>784</v>
      </c>
      <c r="E35" s="38" t="s">
        <v>785</v>
      </c>
      <c r="F35" s="49" t="s">
        <v>199</v>
      </c>
      <c r="G35" s="63"/>
      <c r="H35" s="63"/>
      <c r="I35" s="63"/>
      <c r="J35" s="63"/>
      <c r="K35" s="51" t="s">
        <v>201</v>
      </c>
      <c r="L35" s="15" t="str">
        <f t="shared" si="1"/>
        <v>N</v>
      </c>
      <c r="M35" s="63"/>
      <c r="N35" s="63"/>
      <c r="O35" s="63"/>
    </row>
    <row r="36">
      <c r="A36" s="70" t="s">
        <v>786</v>
      </c>
      <c r="B36" s="77" t="s">
        <v>21</v>
      </c>
      <c r="C36" s="77" t="s">
        <v>751</v>
      </c>
      <c r="D36" s="78" t="s">
        <v>787</v>
      </c>
      <c r="E36" s="79" t="s">
        <v>788</v>
      </c>
      <c r="F36" s="49" t="s">
        <v>199</v>
      </c>
      <c r="G36" s="63"/>
      <c r="H36" s="63"/>
      <c r="I36" s="63"/>
      <c r="J36" s="63"/>
      <c r="K36" s="51" t="s">
        <v>201</v>
      </c>
      <c r="L36" s="15" t="str">
        <f t="shared" si="1"/>
        <v>N</v>
      </c>
      <c r="M36" s="63"/>
      <c r="N36" s="63"/>
      <c r="O36" s="63"/>
    </row>
    <row r="37">
      <c r="D37" s="35"/>
      <c r="E37" s="35"/>
      <c r="L37" s="72"/>
    </row>
    <row r="38">
      <c r="D38" s="35"/>
      <c r="E38" s="35"/>
      <c r="L38" s="72"/>
    </row>
    <row r="39">
      <c r="D39" s="35"/>
      <c r="E39" s="35"/>
      <c r="L39" s="72"/>
    </row>
    <row r="40">
      <c r="D40" s="35"/>
      <c r="E40" s="35"/>
      <c r="L40" s="72"/>
    </row>
    <row r="41">
      <c r="D41" s="35"/>
      <c r="E41" s="35"/>
      <c r="L41" s="72"/>
    </row>
    <row r="42">
      <c r="D42" s="35"/>
      <c r="E42" s="35"/>
      <c r="L42" s="72"/>
    </row>
    <row r="43">
      <c r="D43" s="35"/>
      <c r="E43" s="35"/>
      <c r="L43" s="72"/>
    </row>
    <row r="44">
      <c r="D44" s="35"/>
      <c r="E44" s="35"/>
      <c r="L44" s="72"/>
    </row>
    <row r="45">
      <c r="D45" s="35"/>
      <c r="E45" s="35"/>
      <c r="L45" s="72"/>
    </row>
    <row r="46">
      <c r="D46" s="35"/>
      <c r="E46" s="35"/>
      <c r="L46" s="72"/>
    </row>
    <row r="47">
      <c r="D47" s="35"/>
      <c r="E47" s="35"/>
      <c r="L47" s="72"/>
    </row>
    <row r="48">
      <c r="D48" s="35"/>
      <c r="E48" s="35"/>
      <c r="L48" s="72"/>
    </row>
    <row r="49">
      <c r="D49" s="35"/>
      <c r="E49" s="35"/>
      <c r="L49" s="72"/>
    </row>
    <row r="50">
      <c r="D50" s="35"/>
      <c r="E50" s="35"/>
      <c r="L50" s="72"/>
    </row>
    <row r="51">
      <c r="D51" s="35"/>
      <c r="E51" s="35"/>
      <c r="L51" s="72"/>
    </row>
    <row r="52">
      <c r="D52" s="35"/>
      <c r="E52" s="35"/>
      <c r="L52" s="72"/>
    </row>
    <row r="53">
      <c r="D53" s="35"/>
      <c r="E53" s="35"/>
      <c r="L53" s="72"/>
    </row>
    <row r="54">
      <c r="D54" s="35"/>
      <c r="E54" s="35"/>
      <c r="L54" s="72"/>
    </row>
    <row r="55">
      <c r="D55" s="35"/>
      <c r="E55" s="35"/>
      <c r="L55" s="72"/>
    </row>
    <row r="56">
      <c r="D56" s="35"/>
      <c r="E56" s="35"/>
      <c r="L56" s="72"/>
    </row>
    <row r="57">
      <c r="D57" s="35"/>
      <c r="E57" s="35"/>
      <c r="L57" s="72"/>
    </row>
    <row r="58">
      <c r="D58" s="35"/>
      <c r="E58" s="35"/>
      <c r="L58" s="72"/>
    </row>
    <row r="59">
      <c r="D59" s="35"/>
      <c r="E59" s="35"/>
      <c r="L59" s="72"/>
    </row>
    <row r="60">
      <c r="D60" s="35"/>
      <c r="E60" s="35"/>
      <c r="L60" s="72"/>
    </row>
    <row r="61">
      <c r="D61" s="35"/>
      <c r="E61" s="35"/>
      <c r="L61" s="72"/>
    </row>
    <row r="62">
      <c r="D62" s="35"/>
      <c r="E62" s="35"/>
      <c r="L62" s="72"/>
    </row>
    <row r="63">
      <c r="D63" s="35"/>
      <c r="E63" s="35"/>
      <c r="L63" s="72"/>
    </row>
    <row r="64">
      <c r="D64" s="35"/>
      <c r="E64" s="35"/>
      <c r="L64" s="72"/>
    </row>
    <row r="65">
      <c r="D65" s="35"/>
      <c r="E65" s="35"/>
      <c r="L65" s="72"/>
    </row>
    <row r="66">
      <c r="D66" s="35"/>
      <c r="E66" s="35"/>
      <c r="L66" s="72"/>
    </row>
    <row r="67">
      <c r="D67" s="35"/>
      <c r="E67" s="35"/>
      <c r="L67" s="72"/>
    </row>
    <row r="68">
      <c r="D68" s="35"/>
      <c r="E68" s="35"/>
      <c r="L68" s="72"/>
    </row>
    <row r="69">
      <c r="D69" s="35"/>
      <c r="E69" s="35"/>
      <c r="L69" s="72"/>
    </row>
    <row r="70">
      <c r="D70" s="35"/>
      <c r="E70" s="35"/>
      <c r="L70" s="72"/>
    </row>
    <row r="71">
      <c r="D71" s="35"/>
      <c r="E71" s="35"/>
      <c r="L71" s="72"/>
    </row>
    <row r="72">
      <c r="D72" s="35"/>
      <c r="E72" s="35"/>
      <c r="L72" s="72"/>
    </row>
    <row r="73">
      <c r="D73" s="35"/>
      <c r="E73" s="35"/>
      <c r="L73" s="72"/>
    </row>
    <row r="74">
      <c r="D74" s="35"/>
      <c r="E74" s="35"/>
      <c r="L74" s="72"/>
    </row>
    <row r="75">
      <c r="D75" s="35"/>
      <c r="E75" s="35"/>
      <c r="L75" s="72"/>
    </row>
    <row r="76">
      <c r="D76" s="35"/>
      <c r="E76" s="35"/>
      <c r="L76" s="72"/>
    </row>
    <row r="77">
      <c r="D77" s="35"/>
      <c r="E77" s="35"/>
      <c r="L77" s="72"/>
    </row>
    <row r="78">
      <c r="D78" s="35"/>
      <c r="E78" s="35"/>
      <c r="L78" s="72"/>
    </row>
    <row r="79">
      <c r="D79" s="35"/>
      <c r="E79" s="35"/>
      <c r="L79" s="72"/>
    </row>
    <row r="80">
      <c r="D80" s="35"/>
      <c r="E80" s="35"/>
      <c r="L80" s="72"/>
    </row>
    <row r="81">
      <c r="D81" s="35"/>
      <c r="E81" s="35"/>
      <c r="L81" s="72"/>
    </row>
    <row r="82">
      <c r="D82" s="35"/>
      <c r="E82" s="35"/>
      <c r="L82" s="72"/>
    </row>
    <row r="83">
      <c r="D83" s="35"/>
      <c r="E83" s="35"/>
      <c r="L83" s="72"/>
    </row>
    <row r="84">
      <c r="D84" s="35"/>
      <c r="E84" s="35"/>
      <c r="L84" s="72"/>
    </row>
    <row r="85">
      <c r="D85" s="35"/>
      <c r="E85" s="35"/>
      <c r="L85" s="72"/>
    </row>
    <row r="86">
      <c r="D86" s="35"/>
      <c r="E86" s="35"/>
      <c r="L86" s="72"/>
    </row>
    <row r="87">
      <c r="D87" s="35"/>
      <c r="E87" s="35"/>
      <c r="L87" s="72"/>
    </row>
    <row r="88">
      <c r="D88" s="35"/>
      <c r="E88" s="35"/>
      <c r="L88" s="72"/>
    </row>
    <row r="89">
      <c r="D89" s="35"/>
      <c r="E89" s="35"/>
      <c r="L89" s="72"/>
    </row>
    <row r="90">
      <c r="D90" s="35"/>
      <c r="E90" s="35"/>
      <c r="L90" s="72"/>
    </row>
    <row r="91">
      <c r="D91" s="35"/>
      <c r="E91" s="35"/>
      <c r="L91" s="72"/>
    </row>
    <row r="92">
      <c r="D92" s="35"/>
      <c r="E92" s="35"/>
      <c r="L92" s="72"/>
    </row>
    <row r="93">
      <c r="D93" s="35"/>
      <c r="E93" s="35"/>
      <c r="L93" s="72"/>
    </row>
    <row r="94">
      <c r="D94" s="35"/>
      <c r="E94" s="35"/>
      <c r="L94" s="72"/>
    </row>
    <row r="95">
      <c r="D95" s="35"/>
      <c r="E95" s="35"/>
      <c r="L95" s="72"/>
    </row>
    <row r="96">
      <c r="D96" s="35"/>
      <c r="E96" s="35"/>
      <c r="L96" s="72"/>
    </row>
    <row r="97">
      <c r="D97" s="35"/>
      <c r="E97" s="35"/>
      <c r="L97" s="72"/>
    </row>
    <row r="98">
      <c r="D98" s="35"/>
      <c r="E98" s="35"/>
      <c r="L98" s="72"/>
    </row>
    <row r="99">
      <c r="D99" s="35"/>
      <c r="E99" s="35"/>
      <c r="L99" s="72"/>
    </row>
    <row r="100">
      <c r="D100" s="35"/>
      <c r="E100" s="35"/>
      <c r="L100" s="72"/>
    </row>
    <row r="101">
      <c r="D101" s="35"/>
      <c r="E101" s="35"/>
      <c r="L101" s="72"/>
    </row>
    <row r="102">
      <c r="D102" s="35"/>
      <c r="E102" s="35"/>
      <c r="L102" s="72"/>
    </row>
    <row r="103">
      <c r="D103" s="35"/>
      <c r="E103" s="35"/>
      <c r="L103" s="72"/>
    </row>
    <row r="104">
      <c r="D104" s="35"/>
      <c r="E104" s="35"/>
      <c r="L104" s="72"/>
    </row>
    <row r="105">
      <c r="D105" s="35"/>
      <c r="E105" s="35"/>
      <c r="L105" s="72"/>
    </row>
    <row r="106">
      <c r="D106" s="35"/>
      <c r="E106" s="35"/>
      <c r="L106" s="72"/>
    </row>
    <row r="107">
      <c r="D107" s="35"/>
      <c r="E107" s="35"/>
      <c r="L107" s="72"/>
    </row>
    <row r="108">
      <c r="D108" s="35"/>
      <c r="E108" s="35"/>
      <c r="L108" s="72"/>
    </row>
    <row r="109">
      <c r="D109" s="35"/>
      <c r="E109" s="35"/>
      <c r="L109" s="72"/>
    </row>
    <row r="110">
      <c r="D110" s="35"/>
      <c r="E110" s="35"/>
      <c r="L110" s="72"/>
    </row>
    <row r="111">
      <c r="D111" s="35"/>
      <c r="E111" s="35"/>
      <c r="L111" s="72"/>
    </row>
    <row r="112">
      <c r="D112" s="35"/>
      <c r="E112" s="35"/>
      <c r="L112" s="72"/>
    </row>
    <row r="113">
      <c r="D113" s="35"/>
      <c r="E113" s="35"/>
      <c r="L113" s="72"/>
    </row>
    <row r="114">
      <c r="D114" s="35"/>
      <c r="E114" s="35"/>
      <c r="L114" s="72"/>
    </row>
    <row r="115">
      <c r="D115" s="35"/>
      <c r="E115" s="35"/>
      <c r="L115" s="72"/>
    </row>
    <row r="116">
      <c r="D116" s="35"/>
      <c r="E116" s="35"/>
      <c r="L116" s="72"/>
    </row>
    <row r="117">
      <c r="D117" s="35"/>
      <c r="E117" s="35"/>
      <c r="L117" s="72"/>
    </row>
    <row r="118">
      <c r="D118" s="35"/>
      <c r="E118" s="35"/>
      <c r="L118" s="72"/>
    </row>
    <row r="119">
      <c r="D119" s="35"/>
      <c r="E119" s="35"/>
      <c r="L119" s="72"/>
    </row>
    <row r="120">
      <c r="D120" s="35"/>
      <c r="E120" s="35"/>
      <c r="L120" s="72"/>
    </row>
    <row r="121">
      <c r="D121" s="35"/>
      <c r="E121" s="35"/>
      <c r="L121" s="72"/>
    </row>
    <row r="122">
      <c r="D122" s="35"/>
      <c r="E122" s="35"/>
      <c r="L122" s="72"/>
    </row>
    <row r="123">
      <c r="D123" s="35"/>
      <c r="E123" s="35"/>
      <c r="L123" s="72"/>
    </row>
    <row r="124">
      <c r="D124" s="35"/>
      <c r="E124" s="35"/>
      <c r="L124" s="72"/>
    </row>
    <row r="125">
      <c r="D125" s="35"/>
      <c r="E125" s="35"/>
      <c r="L125" s="72"/>
    </row>
    <row r="126">
      <c r="D126" s="35"/>
      <c r="E126" s="35"/>
      <c r="L126" s="72"/>
    </row>
    <row r="127">
      <c r="D127" s="35"/>
      <c r="E127" s="35"/>
      <c r="L127" s="72"/>
    </row>
    <row r="128">
      <c r="D128" s="35"/>
      <c r="E128" s="35"/>
      <c r="L128" s="72"/>
    </row>
    <row r="129">
      <c r="D129" s="35"/>
      <c r="E129" s="35"/>
      <c r="L129" s="72"/>
    </row>
    <row r="130">
      <c r="D130" s="35"/>
      <c r="E130" s="35"/>
      <c r="L130" s="72"/>
    </row>
    <row r="131">
      <c r="D131" s="35"/>
      <c r="E131" s="35"/>
      <c r="L131" s="72"/>
    </row>
    <row r="132">
      <c r="D132" s="35"/>
      <c r="E132" s="35"/>
      <c r="L132" s="72"/>
    </row>
    <row r="133">
      <c r="D133" s="35"/>
      <c r="E133" s="35"/>
      <c r="L133" s="72"/>
    </row>
    <row r="134">
      <c r="D134" s="35"/>
      <c r="E134" s="35"/>
      <c r="L134" s="72"/>
    </row>
    <row r="135">
      <c r="D135" s="35"/>
      <c r="E135" s="35"/>
      <c r="L135" s="72"/>
    </row>
    <row r="136">
      <c r="D136" s="35"/>
      <c r="E136" s="35"/>
      <c r="L136" s="72"/>
    </row>
    <row r="137">
      <c r="D137" s="35"/>
      <c r="E137" s="35"/>
      <c r="L137" s="72"/>
    </row>
    <row r="138">
      <c r="D138" s="35"/>
      <c r="E138" s="35"/>
      <c r="L138" s="72"/>
    </row>
    <row r="139">
      <c r="D139" s="35"/>
      <c r="E139" s="35"/>
      <c r="L139" s="72"/>
    </row>
    <row r="140">
      <c r="D140" s="35"/>
      <c r="E140" s="35"/>
      <c r="L140" s="72"/>
    </row>
    <row r="141">
      <c r="D141" s="35"/>
      <c r="E141" s="35"/>
      <c r="L141" s="72"/>
    </row>
    <row r="142">
      <c r="D142" s="35"/>
      <c r="E142" s="35"/>
      <c r="L142" s="72"/>
    </row>
    <row r="143">
      <c r="D143" s="35"/>
      <c r="E143" s="35"/>
      <c r="L143" s="72"/>
    </row>
    <row r="144">
      <c r="D144" s="35"/>
      <c r="E144" s="35"/>
      <c r="L144" s="72"/>
    </row>
    <row r="145">
      <c r="D145" s="35"/>
      <c r="E145" s="35"/>
      <c r="L145" s="72"/>
    </row>
    <row r="146">
      <c r="D146" s="35"/>
      <c r="E146" s="35"/>
      <c r="L146" s="72"/>
    </row>
    <row r="147">
      <c r="D147" s="35"/>
      <c r="E147" s="35"/>
      <c r="L147" s="72"/>
    </row>
    <row r="148">
      <c r="D148" s="35"/>
      <c r="E148" s="35"/>
      <c r="L148" s="72"/>
    </row>
    <row r="149">
      <c r="D149" s="35"/>
      <c r="E149" s="35"/>
      <c r="L149" s="72"/>
    </row>
    <row r="150">
      <c r="D150" s="35"/>
      <c r="E150" s="35"/>
      <c r="L150" s="72"/>
    </row>
    <row r="151">
      <c r="D151" s="35"/>
      <c r="E151" s="35"/>
      <c r="L151" s="72"/>
    </row>
    <row r="152">
      <c r="D152" s="35"/>
      <c r="E152" s="35"/>
      <c r="L152" s="72"/>
    </row>
    <row r="153">
      <c r="D153" s="35"/>
      <c r="E153" s="35"/>
      <c r="L153" s="72"/>
    </row>
    <row r="154">
      <c r="D154" s="35"/>
      <c r="E154" s="35"/>
      <c r="L154" s="72"/>
    </row>
    <row r="155">
      <c r="D155" s="35"/>
      <c r="E155" s="35"/>
      <c r="L155" s="72"/>
    </row>
    <row r="156">
      <c r="D156" s="35"/>
      <c r="E156" s="35"/>
      <c r="L156" s="72"/>
    </row>
    <row r="157">
      <c r="D157" s="35"/>
      <c r="E157" s="35"/>
      <c r="L157" s="72"/>
    </row>
    <row r="158">
      <c r="D158" s="35"/>
      <c r="E158" s="35"/>
      <c r="L158" s="72"/>
    </row>
    <row r="159">
      <c r="D159" s="35"/>
      <c r="E159" s="35"/>
      <c r="L159" s="72"/>
    </row>
    <row r="160">
      <c r="D160" s="35"/>
      <c r="E160" s="35"/>
      <c r="L160" s="72"/>
    </row>
    <row r="161">
      <c r="D161" s="35"/>
      <c r="E161" s="35"/>
      <c r="L161" s="72"/>
    </row>
    <row r="162">
      <c r="D162" s="35"/>
      <c r="E162" s="35"/>
      <c r="L162" s="72"/>
    </row>
    <row r="163">
      <c r="D163" s="35"/>
      <c r="E163" s="35"/>
      <c r="L163" s="72"/>
    </row>
    <row r="164">
      <c r="D164" s="35"/>
      <c r="E164" s="35"/>
      <c r="L164" s="72"/>
    </row>
    <row r="165">
      <c r="D165" s="35"/>
      <c r="E165" s="35"/>
      <c r="L165" s="72"/>
    </row>
    <row r="166">
      <c r="D166" s="35"/>
      <c r="E166" s="35"/>
      <c r="L166" s="72"/>
    </row>
    <row r="167">
      <c r="D167" s="35"/>
      <c r="E167" s="35"/>
      <c r="L167" s="72"/>
    </row>
    <row r="168">
      <c r="D168" s="35"/>
      <c r="E168" s="35"/>
      <c r="L168" s="72"/>
    </row>
    <row r="169">
      <c r="D169" s="35"/>
      <c r="E169" s="35"/>
      <c r="L169" s="72"/>
    </row>
    <row r="170">
      <c r="D170" s="35"/>
      <c r="E170" s="35"/>
      <c r="L170" s="72"/>
    </row>
    <row r="171">
      <c r="D171" s="35"/>
      <c r="E171" s="35"/>
      <c r="L171" s="72"/>
    </row>
    <row r="172">
      <c r="D172" s="35"/>
      <c r="E172" s="35"/>
      <c r="L172" s="72"/>
    </row>
    <row r="173">
      <c r="D173" s="35"/>
      <c r="E173" s="35"/>
      <c r="L173" s="72"/>
    </row>
    <row r="174">
      <c r="D174" s="35"/>
      <c r="E174" s="35"/>
      <c r="L174" s="72"/>
    </row>
    <row r="175">
      <c r="D175" s="35"/>
      <c r="E175" s="35"/>
      <c r="L175" s="72"/>
    </row>
    <row r="176">
      <c r="D176" s="35"/>
      <c r="E176" s="35"/>
      <c r="L176" s="72"/>
    </row>
    <row r="177">
      <c r="D177" s="35"/>
      <c r="E177" s="35"/>
      <c r="L177" s="72"/>
    </row>
    <row r="178">
      <c r="D178" s="35"/>
      <c r="E178" s="35"/>
      <c r="L178" s="72"/>
    </row>
    <row r="179">
      <c r="D179" s="35"/>
      <c r="E179" s="35"/>
      <c r="L179" s="72"/>
    </row>
    <row r="180">
      <c r="D180" s="35"/>
      <c r="E180" s="35"/>
      <c r="L180" s="72"/>
    </row>
    <row r="181">
      <c r="D181" s="35"/>
      <c r="E181" s="35"/>
      <c r="L181" s="72"/>
    </row>
    <row r="182">
      <c r="D182" s="35"/>
      <c r="E182" s="35"/>
      <c r="L182" s="72"/>
    </row>
    <row r="183">
      <c r="D183" s="35"/>
      <c r="E183" s="35"/>
      <c r="L183" s="72"/>
    </row>
    <row r="184">
      <c r="D184" s="35"/>
      <c r="E184" s="35"/>
      <c r="L184" s="72"/>
    </row>
    <row r="185">
      <c r="D185" s="35"/>
      <c r="E185" s="35"/>
      <c r="L185" s="72"/>
    </row>
    <row r="186">
      <c r="D186" s="35"/>
      <c r="E186" s="35"/>
      <c r="L186" s="72"/>
    </row>
    <row r="187">
      <c r="D187" s="35"/>
      <c r="E187" s="35"/>
      <c r="L187" s="72"/>
    </row>
    <row r="188">
      <c r="D188" s="35"/>
      <c r="E188" s="35"/>
      <c r="L188" s="72"/>
    </row>
    <row r="189">
      <c r="D189" s="35"/>
      <c r="E189" s="35"/>
      <c r="L189" s="72"/>
    </row>
    <row r="190">
      <c r="D190" s="35"/>
      <c r="E190" s="35"/>
      <c r="L190" s="72"/>
    </row>
    <row r="191">
      <c r="D191" s="35"/>
      <c r="E191" s="35"/>
      <c r="L191" s="72"/>
    </row>
    <row r="192">
      <c r="D192" s="35"/>
      <c r="E192" s="35"/>
      <c r="L192" s="72"/>
    </row>
    <row r="193">
      <c r="D193" s="35"/>
      <c r="E193" s="35"/>
      <c r="L193" s="72"/>
    </row>
    <row r="194">
      <c r="D194" s="35"/>
      <c r="E194" s="35"/>
      <c r="L194" s="72"/>
    </row>
    <row r="195">
      <c r="D195" s="35"/>
      <c r="E195" s="35"/>
      <c r="L195" s="72"/>
    </row>
    <row r="196">
      <c r="D196" s="35"/>
      <c r="E196" s="35"/>
      <c r="L196" s="72"/>
    </row>
    <row r="197">
      <c r="D197" s="35"/>
      <c r="E197" s="35"/>
      <c r="L197" s="72"/>
    </row>
    <row r="198">
      <c r="D198" s="35"/>
      <c r="E198" s="35"/>
      <c r="L198" s="72"/>
    </row>
    <row r="199">
      <c r="D199" s="35"/>
      <c r="E199" s="35"/>
      <c r="L199" s="72"/>
    </row>
    <row r="200">
      <c r="D200" s="35"/>
      <c r="E200" s="35"/>
      <c r="L200" s="72"/>
    </row>
    <row r="201">
      <c r="D201" s="35"/>
      <c r="E201" s="35"/>
      <c r="L201" s="72"/>
    </row>
    <row r="202">
      <c r="D202" s="35"/>
      <c r="E202" s="35"/>
      <c r="L202" s="72"/>
    </row>
    <row r="203">
      <c r="D203" s="35"/>
      <c r="E203" s="35"/>
      <c r="L203" s="72"/>
    </row>
    <row r="204">
      <c r="D204" s="35"/>
      <c r="E204" s="35"/>
      <c r="L204" s="72"/>
    </row>
    <row r="205">
      <c r="D205" s="35"/>
      <c r="E205" s="35"/>
      <c r="L205" s="72"/>
    </row>
    <row r="206">
      <c r="D206" s="35"/>
      <c r="E206" s="35"/>
      <c r="L206" s="72"/>
    </row>
    <row r="207">
      <c r="D207" s="35"/>
      <c r="E207" s="35"/>
      <c r="L207" s="72"/>
    </row>
    <row r="208">
      <c r="D208" s="35"/>
      <c r="E208" s="35"/>
      <c r="L208" s="72"/>
    </row>
    <row r="209">
      <c r="D209" s="35"/>
      <c r="E209" s="35"/>
      <c r="L209" s="72"/>
    </row>
    <row r="210">
      <c r="D210" s="35"/>
      <c r="E210" s="35"/>
      <c r="L210" s="72"/>
    </row>
    <row r="211">
      <c r="D211" s="35"/>
      <c r="E211" s="35"/>
      <c r="L211" s="72"/>
    </row>
    <row r="212">
      <c r="D212" s="35"/>
      <c r="E212" s="35"/>
      <c r="L212" s="72"/>
    </row>
    <row r="213">
      <c r="D213" s="35"/>
      <c r="E213" s="35"/>
      <c r="L213" s="72"/>
    </row>
    <row r="214">
      <c r="D214" s="35"/>
      <c r="E214" s="35"/>
      <c r="L214" s="72"/>
    </row>
    <row r="215">
      <c r="D215" s="35"/>
      <c r="E215" s="35"/>
      <c r="L215" s="72"/>
    </row>
    <row r="216">
      <c r="D216" s="35"/>
      <c r="E216" s="35"/>
      <c r="L216" s="72"/>
    </row>
    <row r="217">
      <c r="D217" s="35"/>
      <c r="E217" s="35"/>
      <c r="L217" s="72"/>
    </row>
    <row r="218">
      <c r="D218" s="35"/>
      <c r="E218" s="35"/>
      <c r="L218" s="72"/>
    </row>
    <row r="219">
      <c r="D219" s="35"/>
      <c r="E219" s="35"/>
      <c r="L219" s="72"/>
    </row>
    <row r="220">
      <c r="D220" s="35"/>
      <c r="E220" s="35"/>
      <c r="L220" s="72"/>
    </row>
    <row r="221">
      <c r="D221" s="35"/>
      <c r="E221" s="35"/>
      <c r="L221" s="72"/>
    </row>
    <row r="222">
      <c r="D222" s="35"/>
      <c r="E222" s="35"/>
      <c r="L222" s="72"/>
    </row>
    <row r="223">
      <c r="D223" s="35"/>
      <c r="E223" s="35"/>
      <c r="L223" s="72"/>
    </row>
    <row r="224">
      <c r="D224" s="35"/>
      <c r="E224" s="35"/>
      <c r="L224" s="72"/>
    </row>
    <row r="225">
      <c r="D225" s="35"/>
      <c r="E225" s="35"/>
      <c r="L225" s="72"/>
    </row>
    <row r="226">
      <c r="D226" s="35"/>
      <c r="E226" s="35"/>
      <c r="L226" s="72"/>
    </row>
    <row r="227">
      <c r="D227" s="35"/>
      <c r="E227" s="35"/>
      <c r="L227" s="72"/>
    </row>
    <row r="228">
      <c r="D228" s="35"/>
      <c r="E228" s="35"/>
      <c r="L228" s="72"/>
    </row>
    <row r="229">
      <c r="D229" s="35"/>
      <c r="E229" s="35"/>
      <c r="L229" s="72"/>
    </row>
    <row r="230">
      <c r="D230" s="35"/>
      <c r="E230" s="35"/>
      <c r="L230" s="72"/>
    </row>
    <row r="231">
      <c r="D231" s="35"/>
      <c r="E231" s="35"/>
      <c r="L231" s="72"/>
    </row>
    <row r="232">
      <c r="D232" s="35"/>
      <c r="E232" s="35"/>
      <c r="L232" s="72"/>
    </row>
    <row r="233">
      <c r="D233" s="35"/>
      <c r="E233" s="35"/>
      <c r="L233" s="72"/>
    </row>
    <row r="234">
      <c r="D234" s="35"/>
      <c r="E234" s="35"/>
      <c r="L234" s="72"/>
    </row>
    <row r="235">
      <c r="D235" s="35"/>
      <c r="E235" s="35"/>
      <c r="L235" s="72"/>
    </row>
    <row r="236">
      <c r="D236" s="35"/>
      <c r="E236" s="35"/>
      <c r="L236" s="72"/>
    </row>
    <row r="237">
      <c r="D237" s="35"/>
      <c r="E237" s="35"/>
      <c r="L237" s="72"/>
    </row>
    <row r="238">
      <c r="D238" s="35"/>
      <c r="E238" s="35"/>
      <c r="L238" s="72"/>
    </row>
    <row r="239">
      <c r="D239" s="35"/>
      <c r="E239" s="35"/>
      <c r="L239" s="72"/>
    </row>
    <row r="240">
      <c r="D240" s="35"/>
      <c r="E240" s="35"/>
      <c r="L240" s="72"/>
    </row>
    <row r="241">
      <c r="D241" s="35"/>
      <c r="E241" s="35"/>
      <c r="L241" s="72"/>
    </row>
    <row r="242">
      <c r="D242" s="35"/>
      <c r="E242" s="35"/>
      <c r="L242" s="72"/>
    </row>
    <row r="243">
      <c r="D243" s="35"/>
      <c r="E243" s="35"/>
      <c r="L243" s="72"/>
    </row>
    <row r="244">
      <c r="D244" s="35"/>
      <c r="E244" s="35"/>
      <c r="L244" s="72"/>
    </row>
    <row r="245">
      <c r="D245" s="35"/>
      <c r="E245" s="35"/>
      <c r="L245" s="72"/>
    </row>
    <row r="246">
      <c r="D246" s="35"/>
      <c r="E246" s="35"/>
      <c r="L246" s="72"/>
    </row>
    <row r="247">
      <c r="D247" s="35"/>
      <c r="E247" s="35"/>
      <c r="L247" s="72"/>
    </row>
    <row r="248">
      <c r="D248" s="35"/>
      <c r="E248" s="35"/>
      <c r="L248" s="72"/>
    </row>
    <row r="249">
      <c r="D249" s="35"/>
      <c r="E249" s="35"/>
      <c r="L249" s="72"/>
    </row>
    <row r="250">
      <c r="D250" s="35"/>
      <c r="E250" s="35"/>
      <c r="L250" s="72"/>
    </row>
    <row r="251">
      <c r="D251" s="35"/>
      <c r="E251" s="35"/>
      <c r="L251" s="72"/>
    </row>
    <row r="252">
      <c r="D252" s="35"/>
      <c r="E252" s="35"/>
      <c r="L252" s="72"/>
    </row>
    <row r="253">
      <c r="D253" s="35"/>
      <c r="E253" s="35"/>
      <c r="L253" s="72"/>
    </row>
    <row r="254">
      <c r="D254" s="35"/>
      <c r="E254" s="35"/>
      <c r="L254" s="72"/>
    </row>
    <row r="255">
      <c r="D255" s="35"/>
      <c r="E255" s="35"/>
      <c r="L255" s="72"/>
    </row>
    <row r="256">
      <c r="D256" s="35"/>
      <c r="E256" s="35"/>
      <c r="L256" s="72"/>
    </row>
    <row r="257">
      <c r="D257" s="35"/>
      <c r="E257" s="35"/>
      <c r="L257" s="72"/>
    </row>
    <row r="258">
      <c r="D258" s="35"/>
      <c r="E258" s="35"/>
      <c r="L258" s="72"/>
    </row>
    <row r="259">
      <c r="D259" s="35"/>
      <c r="E259" s="35"/>
      <c r="L259" s="72"/>
    </row>
    <row r="260">
      <c r="D260" s="35"/>
      <c r="E260" s="35"/>
      <c r="L260" s="72"/>
    </row>
    <row r="261">
      <c r="D261" s="35"/>
      <c r="E261" s="35"/>
      <c r="L261" s="72"/>
    </row>
    <row r="262">
      <c r="D262" s="35"/>
      <c r="E262" s="35"/>
      <c r="L262" s="72"/>
    </row>
    <row r="263">
      <c r="D263" s="35"/>
      <c r="E263" s="35"/>
      <c r="L263" s="72"/>
    </row>
    <row r="264">
      <c r="D264" s="35"/>
      <c r="E264" s="35"/>
      <c r="L264" s="72"/>
    </row>
    <row r="265">
      <c r="D265" s="35"/>
      <c r="E265" s="35"/>
      <c r="L265" s="72"/>
    </row>
    <row r="266">
      <c r="D266" s="35"/>
      <c r="E266" s="35"/>
      <c r="L266" s="72"/>
    </row>
    <row r="267">
      <c r="D267" s="35"/>
      <c r="E267" s="35"/>
      <c r="L267" s="72"/>
    </row>
    <row r="268">
      <c r="D268" s="35"/>
      <c r="E268" s="35"/>
      <c r="L268" s="72"/>
    </row>
    <row r="269">
      <c r="D269" s="35"/>
      <c r="E269" s="35"/>
      <c r="L269" s="72"/>
    </row>
    <row r="270">
      <c r="D270" s="35"/>
      <c r="E270" s="35"/>
      <c r="L270" s="72"/>
    </row>
    <row r="271">
      <c r="D271" s="35"/>
      <c r="E271" s="35"/>
      <c r="L271" s="72"/>
    </row>
    <row r="272">
      <c r="D272" s="35"/>
      <c r="E272" s="35"/>
      <c r="L272" s="72"/>
    </row>
    <row r="273">
      <c r="D273" s="35"/>
      <c r="E273" s="35"/>
      <c r="L273" s="72"/>
    </row>
    <row r="274">
      <c r="D274" s="35"/>
      <c r="E274" s="35"/>
      <c r="L274" s="72"/>
    </row>
    <row r="275">
      <c r="D275" s="35"/>
      <c r="E275" s="35"/>
      <c r="L275" s="72"/>
    </row>
    <row r="276">
      <c r="D276" s="35"/>
      <c r="E276" s="35"/>
      <c r="L276" s="72"/>
    </row>
    <row r="277">
      <c r="D277" s="35"/>
      <c r="E277" s="35"/>
      <c r="L277" s="72"/>
    </row>
    <row r="278">
      <c r="D278" s="35"/>
      <c r="E278" s="35"/>
      <c r="L278" s="72"/>
    </row>
    <row r="279">
      <c r="D279" s="35"/>
      <c r="E279" s="35"/>
      <c r="L279" s="72"/>
    </row>
    <row r="280">
      <c r="D280" s="35"/>
      <c r="E280" s="35"/>
      <c r="L280" s="72"/>
    </row>
    <row r="281">
      <c r="D281" s="35"/>
      <c r="E281" s="35"/>
      <c r="L281" s="72"/>
    </row>
    <row r="282">
      <c r="D282" s="35"/>
      <c r="E282" s="35"/>
      <c r="L282" s="72"/>
    </row>
    <row r="283">
      <c r="D283" s="35"/>
      <c r="E283" s="35"/>
      <c r="L283" s="72"/>
    </row>
    <row r="284">
      <c r="D284" s="35"/>
      <c r="E284" s="35"/>
      <c r="L284" s="72"/>
    </row>
    <row r="285">
      <c r="D285" s="35"/>
      <c r="E285" s="35"/>
      <c r="L285" s="72"/>
    </row>
    <row r="286">
      <c r="D286" s="35"/>
      <c r="E286" s="35"/>
      <c r="L286" s="72"/>
    </row>
    <row r="287">
      <c r="D287" s="35"/>
      <c r="E287" s="35"/>
      <c r="L287" s="72"/>
    </row>
    <row r="288">
      <c r="D288" s="35"/>
      <c r="E288" s="35"/>
      <c r="L288" s="72"/>
    </row>
    <row r="289">
      <c r="D289" s="35"/>
      <c r="E289" s="35"/>
      <c r="L289" s="72"/>
    </row>
    <row r="290">
      <c r="D290" s="35"/>
      <c r="E290" s="35"/>
      <c r="L290" s="72"/>
    </row>
    <row r="291">
      <c r="D291" s="35"/>
      <c r="E291" s="35"/>
      <c r="L291" s="72"/>
    </row>
    <row r="292">
      <c r="D292" s="35"/>
      <c r="E292" s="35"/>
      <c r="L292" s="72"/>
    </row>
    <row r="293">
      <c r="D293" s="35"/>
      <c r="E293" s="35"/>
      <c r="L293" s="72"/>
    </row>
    <row r="294">
      <c r="D294" s="35"/>
      <c r="E294" s="35"/>
      <c r="L294" s="72"/>
    </row>
    <row r="295">
      <c r="D295" s="35"/>
      <c r="E295" s="35"/>
      <c r="L295" s="72"/>
    </row>
    <row r="296">
      <c r="D296" s="35"/>
      <c r="E296" s="35"/>
      <c r="L296" s="72"/>
    </row>
    <row r="297">
      <c r="D297" s="35"/>
      <c r="E297" s="35"/>
      <c r="L297" s="72"/>
    </row>
    <row r="298">
      <c r="D298" s="35"/>
      <c r="E298" s="35"/>
      <c r="L298" s="72"/>
    </row>
    <row r="299">
      <c r="D299" s="35"/>
      <c r="E299" s="35"/>
      <c r="L299" s="72"/>
    </row>
    <row r="300">
      <c r="D300" s="35"/>
      <c r="E300" s="35"/>
      <c r="L300" s="72"/>
    </row>
    <row r="301">
      <c r="D301" s="35"/>
      <c r="E301" s="35"/>
      <c r="L301" s="72"/>
    </row>
    <row r="302">
      <c r="D302" s="35"/>
      <c r="E302" s="35"/>
      <c r="L302" s="72"/>
    </row>
    <row r="303">
      <c r="D303" s="35"/>
      <c r="E303" s="35"/>
      <c r="L303" s="72"/>
    </row>
    <row r="304">
      <c r="D304" s="35"/>
      <c r="E304" s="35"/>
      <c r="L304" s="72"/>
    </row>
    <row r="305">
      <c r="D305" s="35"/>
      <c r="E305" s="35"/>
      <c r="L305" s="72"/>
    </row>
    <row r="306">
      <c r="D306" s="35"/>
      <c r="E306" s="35"/>
      <c r="L306" s="72"/>
    </row>
    <row r="307">
      <c r="D307" s="35"/>
      <c r="E307" s="35"/>
      <c r="L307" s="72"/>
    </row>
    <row r="308">
      <c r="D308" s="35"/>
      <c r="E308" s="35"/>
      <c r="L308" s="72"/>
    </row>
    <row r="309">
      <c r="D309" s="35"/>
      <c r="E309" s="35"/>
      <c r="L309" s="72"/>
    </row>
    <row r="310">
      <c r="D310" s="35"/>
      <c r="E310" s="35"/>
      <c r="L310" s="72"/>
    </row>
    <row r="311">
      <c r="D311" s="35"/>
      <c r="E311" s="35"/>
      <c r="L311" s="72"/>
    </row>
    <row r="312">
      <c r="D312" s="35"/>
      <c r="E312" s="35"/>
      <c r="L312" s="72"/>
    </row>
    <row r="313">
      <c r="D313" s="35"/>
      <c r="E313" s="35"/>
      <c r="L313" s="72"/>
    </row>
    <row r="314">
      <c r="D314" s="35"/>
      <c r="E314" s="35"/>
      <c r="L314" s="72"/>
    </row>
    <row r="315">
      <c r="D315" s="35"/>
      <c r="E315" s="35"/>
      <c r="L315" s="72"/>
    </row>
    <row r="316">
      <c r="D316" s="35"/>
      <c r="E316" s="35"/>
      <c r="L316" s="72"/>
    </row>
    <row r="317">
      <c r="D317" s="35"/>
      <c r="E317" s="35"/>
      <c r="L317" s="72"/>
    </row>
    <row r="318">
      <c r="D318" s="35"/>
      <c r="E318" s="35"/>
      <c r="L318" s="72"/>
    </row>
    <row r="319">
      <c r="D319" s="35"/>
      <c r="E319" s="35"/>
      <c r="L319" s="72"/>
    </row>
    <row r="320">
      <c r="D320" s="35"/>
      <c r="E320" s="35"/>
      <c r="L320" s="72"/>
    </row>
    <row r="321">
      <c r="D321" s="35"/>
      <c r="E321" s="35"/>
      <c r="L321" s="72"/>
    </row>
    <row r="322">
      <c r="D322" s="35"/>
      <c r="E322" s="35"/>
      <c r="L322" s="72"/>
    </row>
    <row r="323">
      <c r="D323" s="35"/>
      <c r="E323" s="35"/>
      <c r="L323" s="72"/>
    </row>
    <row r="324">
      <c r="D324" s="35"/>
      <c r="E324" s="35"/>
      <c r="L324" s="72"/>
    </row>
    <row r="325">
      <c r="D325" s="35"/>
      <c r="E325" s="35"/>
      <c r="L325" s="72"/>
    </row>
    <row r="326">
      <c r="D326" s="35"/>
      <c r="E326" s="35"/>
      <c r="L326" s="72"/>
    </row>
    <row r="327">
      <c r="D327" s="35"/>
      <c r="E327" s="35"/>
      <c r="L327" s="72"/>
    </row>
    <row r="328">
      <c r="D328" s="35"/>
      <c r="E328" s="35"/>
      <c r="L328" s="72"/>
    </row>
    <row r="329">
      <c r="D329" s="35"/>
      <c r="E329" s="35"/>
      <c r="L329" s="72"/>
    </row>
    <row r="330">
      <c r="D330" s="35"/>
      <c r="E330" s="35"/>
      <c r="L330" s="72"/>
    </row>
    <row r="331">
      <c r="D331" s="35"/>
      <c r="E331" s="35"/>
      <c r="L331" s="72"/>
    </row>
    <row r="332">
      <c r="D332" s="35"/>
      <c r="E332" s="35"/>
      <c r="L332" s="72"/>
    </row>
    <row r="333">
      <c r="D333" s="35"/>
      <c r="E333" s="35"/>
      <c r="L333" s="72"/>
    </row>
    <row r="334">
      <c r="D334" s="35"/>
      <c r="E334" s="35"/>
      <c r="L334" s="72"/>
    </row>
    <row r="335">
      <c r="D335" s="35"/>
      <c r="E335" s="35"/>
      <c r="L335" s="72"/>
    </row>
    <row r="336">
      <c r="D336" s="35"/>
      <c r="E336" s="35"/>
      <c r="L336" s="72"/>
    </row>
    <row r="337">
      <c r="D337" s="35"/>
      <c r="E337" s="35"/>
      <c r="L337" s="72"/>
    </row>
    <row r="338">
      <c r="D338" s="35"/>
      <c r="E338" s="35"/>
      <c r="L338" s="72"/>
    </row>
    <row r="339">
      <c r="D339" s="35"/>
      <c r="E339" s="35"/>
      <c r="L339" s="72"/>
    </row>
    <row r="340">
      <c r="D340" s="35"/>
      <c r="E340" s="35"/>
      <c r="L340" s="72"/>
    </row>
    <row r="341">
      <c r="D341" s="35"/>
      <c r="E341" s="35"/>
      <c r="L341" s="72"/>
    </row>
    <row r="342">
      <c r="D342" s="35"/>
      <c r="E342" s="35"/>
      <c r="L342" s="72"/>
    </row>
    <row r="343">
      <c r="D343" s="35"/>
      <c r="E343" s="35"/>
      <c r="L343" s="72"/>
    </row>
    <row r="344">
      <c r="D344" s="35"/>
      <c r="E344" s="35"/>
      <c r="L344" s="72"/>
    </row>
    <row r="345">
      <c r="D345" s="35"/>
      <c r="E345" s="35"/>
      <c r="L345" s="72"/>
    </row>
    <row r="346">
      <c r="D346" s="35"/>
      <c r="E346" s="35"/>
      <c r="L346" s="72"/>
    </row>
    <row r="347">
      <c r="D347" s="35"/>
      <c r="E347" s="35"/>
      <c r="L347" s="72"/>
    </row>
    <row r="348">
      <c r="D348" s="35"/>
      <c r="E348" s="35"/>
      <c r="L348" s="72"/>
    </row>
    <row r="349">
      <c r="D349" s="35"/>
      <c r="E349" s="35"/>
      <c r="L349" s="72"/>
    </row>
    <row r="350">
      <c r="D350" s="35"/>
      <c r="E350" s="35"/>
      <c r="L350" s="72"/>
    </row>
    <row r="351">
      <c r="D351" s="35"/>
      <c r="E351" s="35"/>
      <c r="L351" s="72"/>
    </row>
    <row r="352">
      <c r="D352" s="35"/>
      <c r="E352" s="35"/>
      <c r="L352" s="72"/>
    </row>
    <row r="353">
      <c r="D353" s="35"/>
      <c r="E353" s="35"/>
      <c r="L353" s="72"/>
    </row>
    <row r="354">
      <c r="D354" s="35"/>
      <c r="E354" s="35"/>
      <c r="L354" s="72"/>
    </row>
    <row r="355">
      <c r="D355" s="35"/>
      <c r="E355" s="35"/>
      <c r="L355" s="72"/>
    </row>
    <row r="356">
      <c r="D356" s="35"/>
      <c r="E356" s="35"/>
      <c r="L356" s="72"/>
    </row>
    <row r="357">
      <c r="D357" s="35"/>
      <c r="E357" s="35"/>
      <c r="L357" s="72"/>
    </row>
    <row r="358">
      <c r="D358" s="35"/>
      <c r="E358" s="35"/>
      <c r="L358" s="72"/>
    </row>
    <row r="359">
      <c r="D359" s="35"/>
      <c r="E359" s="35"/>
      <c r="L359" s="72"/>
    </row>
    <row r="360">
      <c r="D360" s="35"/>
      <c r="E360" s="35"/>
      <c r="L360" s="72"/>
    </row>
    <row r="361">
      <c r="D361" s="35"/>
      <c r="E361" s="35"/>
      <c r="L361" s="72"/>
    </row>
    <row r="362">
      <c r="D362" s="35"/>
      <c r="E362" s="35"/>
      <c r="L362" s="72"/>
    </row>
    <row r="363">
      <c r="D363" s="35"/>
      <c r="E363" s="35"/>
      <c r="L363" s="72"/>
    </row>
    <row r="364">
      <c r="D364" s="35"/>
      <c r="E364" s="35"/>
      <c r="L364" s="72"/>
    </row>
    <row r="365">
      <c r="D365" s="35"/>
      <c r="E365" s="35"/>
      <c r="L365" s="72"/>
    </row>
    <row r="366">
      <c r="D366" s="35"/>
      <c r="E366" s="35"/>
      <c r="L366" s="72"/>
    </row>
    <row r="367">
      <c r="D367" s="35"/>
      <c r="E367" s="35"/>
      <c r="L367" s="72"/>
    </row>
    <row r="368">
      <c r="D368" s="35"/>
      <c r="E368" s="35"/>
      <c r="L368" s="72"/>
    </row>
    <row r="369">
      <c r="D369" s="35"/>
      <c r="E369" s="35"/>
      <c r="L369" s="72"/>
    </row>
    <row r="370">
      <c r="D370" s="35"/>
      <c r="E370" s="35"/>
      <c r="L370" s="72"/>
    </row>
    <row r="371">
      <c r="D371" s="35"/>
      <c r="E371" s="35"/>
      <c r="L371" s="72"/>
    </row>
    <row r="372">
      <c r="D372" s="35"/>
      <c r="E372" s="35"/>
      <c r="L372" s="72"/>
    </row>
    <row r="373">
      <c r="D373" s="35"/>
      <c r="E373" s="35"/>
      <c r="L373" s="72"/>
    </row>
    <row r="374">
      <c r="D374" s="35"/>
      <c r="E374" s="35"/>
      <c r="L374" s="72"/>
    </row>
    <row r="375">
      <c r="D375" s="35"/>
      <c r="E375" s="35"/>
      <c r="L375" s="72"/>
    </row>
    <row r="376">
      <c r="D376" s="35"/>
      <c r="E376" s="35"/>
      <c r="L376" s="72"/>
    </row>
    <row r="377">
      <c r="D377" s="35"/>
      <c r="E377" s="35"/>
      <c r="L377" s="72"/>
    </row>
    <row r="378">
      <c r="D378" s="35"/>
      <c r="E378" s="35"/>
      <c r="L378" s="72"/>
    </row>
    <row r="379">
      <c r="D379" s="35"/>
      <c r="E379" s="35"/>
      <c r="L379" s="72"/>
    </row>
    <row r="380">
      <c r="D380" s="35"/>
      <c r="E380" s="35"/>
      <c r="L380" s="72"/>
    </row>
    <row r="381">
      <c r="D381" s="35"/>
      <c r="E381" s="35"/>
      <c r="L381" s="72"/>
    </row>
    <row r="382">
      <c r="D382" s="35"/>
      <c r="E382" s="35"/>
      <c r="L382" s="72"/>
    </row>
    <row r="383">
      <c r="D383" s="35"/>
      <c r="E383" s="35"/>
      <c r="L383" s="72"/>
    </row>
    <row r="384">
      <c r="D384" s="35"/>
      <c r="E384" s="35"/>
      <c r="L384" s="72"/>
    </row>
    <row r="385">
      <c r="D385" s="35"/>
      <c r="E385" s="35"/>
      <c r="L385" s="72"/>
    </row>
    <row r="386">
      <c r="D386" s="35"/>
      <c r="E386" s="35"/>
      <c r="L386" s="72"/>
    </row>
    <row r="387">
      <c r="D387" s="35"/>
      <c r="E387" s="35"/>
      <c r="L387" s="72"/>
    </row>
    <row r="388">
      <c r="D388" s="35"/>
      <c r="E388" s="35"/>
      <c r="L388" s="72"/>
    </row>
    <row r="389">
      <c r="D389" s="35"/>
      <c r="E389" s="35"/>
      <c r="L389" s="72"/>
    </row>
    <row r="390">
      <c r="D390" s="35"/>
      <c r="E390" s="35"/>
      <c r="L390" s="72"/>
    </row>
    <row r="391">
      <c r="D391" s="35"/>
      <c r="E391" s="35"/>
      <c r="L391" s="72"/>
    </row>
    <row r="392">
      <c r="D392" s="35"/>
      <c r="E392" s="35"/>
      <c r="L392" s="72"/>
    </row>
    <row r="393">
      <c r="D393" s="35"/>
      <c r="E393" s="35"/>
      <c r="L393" s="72"/>
    </row>
    <row r="394">
      <c r="D394" s="35"/>
      <c r="E394" s="35"/>
      <c r="L394" s="72"/>
    </row>
    <row r="395">
      <c r="D395" s="35"/>
      <c r="E395" s="35"/>
      <c r="L395" s="72"/>
    </row>
    <row r="396">
      <c r="D396" s="35"/>
      <c r="E396" s="35"/>
      <c r="L396" s="72"/>
    </row>
    <row r="397">
      <c r="D397" s="35"/>
      <c r="E397" s="35"/>
      <c r="L397" s="72"/>
    </row>
    <row r="398">
      <c r="D398" s="35"/>
      <c r="E398" s="35"/>
      <c r="L398" s="72"/>
    </row>
    <row r="399">
      <c r="D399" s="35"/>
      <c r="E399" s="35"/>
      <c r="L399" s="72"/>
    </row>
    <row r="400">
      <c r="D400" s="35"/>
      <c r="E400" s="35"/>
      <c r="L400" s="72"/>
    </row>
    <row r="401">
      <c r="D401" s="35"/>
      <c r="E401" s="35"/>
      <c r="L401" s="72"/>
    </row>
    <row r="402">
      <c r="D402" s="35"/>
      <c r="E402" s="35"/>
      <c r="L402" s="72"/>
    </row>
    <row r="403">
      <c r="D403" s="35"/>
      <c r="E403" s="35"/>
      <c r="L403" s="72"/>
    </row>
    <row r="404">
      <c r="D404" s="35"/>
      <c r="E404" s="35"/>
      <c r="L404" s="72"/>
    </row>
    <row r="405">
      <c r="D405" s="35"/>
      <c r="E405" s="35"/>
      <c r="L405" s="72"/>
    </row>
    <row r="406">
      <c r="D406" s="35"/>
      <c r="E406" s="35"/>
      <c r="L406" s="72"/>
    </row>
    <row r="407">
      <c r="D407" s="35"/>
      <c r="E407" s="35"/>
      <c r="L407" s="72"/>
    </row>
    <row r="408">
      <c r="D408" s="35"/>
      <c r="E408" s="35"/>
      <c r="L408" s="72"/>
    </row>
    <row r="409">
      <c r="D409" s="35"/>
      <c r="E409" s="35"/>
      <c r="L409" s="72"/>
    </row>
    <row r="410">
      <c r="D410" s="35"/>
      <c r="E410" s="35"/>
      <c r="L410" s="72"/>
    </row>
    <row r="411">
      <c r="D411" s="35"/>
      <c r="E411" s="35"/>
      <c r="L411" s="72"/>
    </row>
    <row r="412">
      <c r="D412" s="35"/>
      <c r="E412" s="35"/>
      <c r="L412" s="72"/>
    </row>
    <row r="413">
      <c r="D413" s="35"/>
      <c r="E413" s="35"/>
      <c r="L413" s="72"/>
    </row>
    <row r="414">
      <c r="D414" s="35"/>
      <c r="E414" s="35"/>
      <c r="L414" s="72"/>
    </row>
    <row r="415">
      <c r="D415" s="35"/>
      <c r="E415" s="35"/>
      <c r="L415" s="72"/>
    </row>
    <row r="416">
      <c r="D416" s="35"/>
      <c r="E416" s="35"/>
      <c r="L416" s="72"/>
    </row>
    <row r="417">
      <c r="D417" s="35"/>
      <c r="E417" s="35"/>
      <c r="L417" s="72"/>
    </row>
    <row r="418">
      <c r="D418" s="35"/>
      <c r="E418" s="35"/>
      <c r="L418" s="72"/>
    </row>
    <row r="419">
      <c r="D419" s="35"/>
      <c r="E419" s="35"/>
      <c r="L419" s="72"/>
    </row>
    <row r="420">
      <c r="D420" s="35"/>
      <c r="E420" s="35"/>
      <c r="L420" s="72"/>
    </row>
    <row r="421">
      <c r="D421" s="35"/>
      <c r="E421" s="35"/>
      <c r="L421" s="72"/>
    </row>
    <row r="422">
      <c r="D422" s="35"/>
      <c r="E422" s="35"/>
      <c r="L422" s="72"/>
    </row>
    <row r="423">
      <c r="D423" s="35"/>
      <c r="E423" s="35"/>
      <c r="L423" s="72"/>
    </row>
    <row r="424">
      <c r="D424" s="35"/>
      <c r="E424" s="35"/>
      <c r="L424" s="72"/>
    </row>
    <row r="425">
      <c r="D425" s="35"/>
      <c r="E425" s="35"/>
      <c r="L425" s="72"/>
    </row>
    <row r="426">
      <c r="D426" s="35"/>
      <c r="E426" s="35"/>
      <c r="L426" s="72"/>
    </row>
    <row r="427">
      <c r="D427" s="35"/>
      <c r="E427" s="35"/>
      <c r="L427" s="72"/>
    </row>
    <row r="428">
      <c r="D428" s="35"/>
      <c r="E428" s="35"/>
      <c r="L428" s="72"/>
    </row>
    <row r="429">
      <c r="D429" s="35"/>
      <c r="E429" s="35"/>
      <c r="L429" s="72"/>
    </row>
    <row r="430">
      <c r="D430" s="35"/>
      <c r="E430" s="35"/>
      <c r="L430" s="72"/>
    </row>
    <row r="431">
      <c r="D431" s="35"/>
      <c r="E431" s="35"/>
      <c r="L431" s="72"/>
    </row>
    <row r="432">
      <c r="D432" s="35"/>
      <c r="E432" s="35"/>
      <c r="L432" s="72"/>
    </row>
    <row r="433">
      <c r="D433" s="35"/>
      <c r="E433" s="35"/>
      <c r="L433" s="72"/>
    </row>
    <row r="434">
      <c r="D434" s="35"/>
      <c r="E434" s="35"/>
      <c r="L434" s="72"/>
    </row>
    <row r="435">
      <c r="D435" s="35"/>
      <c r="E435" s="35"/>
      <c r="L435" s="72"/>
    </row>
    <row r="436">
      <c r="D436" s="35"/>
      <c r="E436" s="35"/>
      <c r="L436" s="72"/>
    </row>
    <row r="437">
      <c r="D437" s="35"/>
      <c r="E437" s="35"/>
      <c r="L437" s="72"/>
    </row>
    <row r="438">
      <c r="D438" s="35"/>
      <c r="E438" s="35"/>
      <c r="L438" s="72"/>
    </row>
    <row r="439">
      <c r="D439" s="35"/>
      <c r="E439" s="35"/>
      <c r="L439" s="72"/>
    </row>
    <row r="440">
      <c r="D440" s="35"/>
      <c r="E440" s="35"/>
      <c r="L440" s="72"/>
    </row>
    <row r="441">
      <c r="D441" s="35"/>
      <c r="E441" s="35"/>
      <c r="L441" s="72"/>
    </row>
    <row r="442">
      <c r="D442" s="35"/>
      <c r="E442" s="35"/>
      <c r="L442" s="72"/>
    </row>
    <row r="443">
      <c r="D443" s="35"/>
      <c r="E443" s="35"/>
      <c r="L443" s="72"/>
    </row>
    <row r="444">
      <c r="D444" s="35"/>
      <c r="E444" s="35"/>
      <c r="L444" s="72"/>
    </row>
    <row r="445">
      <c r="D445" s="35"/>
      <c r="E445" s="35"/>
      <c r="L445" s="72"/>
    </row>
    <row r="446">
      <c r="D446" s="35"/>
      <c r="E446" s="35"/>
      <c r="L446" s="72"/>
    </row>
    <row r="447">
      <c r="D447" s="35"/>
      <c r="E447" s="35"/>
      <c r="L447" s="72"/>
    </row>
    <row r="448">
      <c r="D448" s="35"/>
      <c r="E448" s="35"/>
      <c r="L448" s="72"/>
    </row>
    <row r="449">
      <c r="D449" s="35"/>
      <c r="E449" s="35"/>
      <c r="L449" s="72"/>
    </row>
    <row r="450">
      <c r="D450" s="35"/>
      <c r="E450" s="35"/>
      <c r="L450" s="72"/>
    </row>
    <row r="451">
      <c r="D451" s="35"/>
      <c r="E451" s="35"/>
      <c r="L451" s="72"/>
    </row>
    <row r="452">
      <c r="D452" s="35"/>
      <c r="E452" s="35"/>
      <c r="L452" s="72"/>
    </row>
    <row r="453">
      <c r="D453" s="35"/>
      <c r="E453" s="35"/>
      <c r="L453" s="72"/>
    </row>
    <row r="454">
      <c r="D454" s="35"/>
      <c r="E454" s="35"/>
      <c r="L454" s="72"/>
    </row>
    <row r="455">
      <c r="D455" s="35"/>
      <c r="E455" s="35"/>
      <c r="L455" s="72"/>
    </row>
    <row r="456">
      <c r="D456" s="35"/>
      <c r="E456" s="35"/>
      <c r="L456" s="72"/>
    </row>
    <row r="457">
      <c r="D457" s="35"/>
      <c r="E457" s="35"/>
      <c r="L457" s="72"/>
    </row>
    <row r="458">
      <c r="D458" s="35"/>
      <c r="E458" s="35"/>
      <c r="L458" s="72"/>
    </row>
    <row r="459">
      <c r="D459" s="35"/>
      <c r="E459" s="35"/>
      <c r="L459" s="72"/>
    </row>
    <row r="460">
      <c r="D460" s="35"/>
      <c r="E460" s="35"/>
      <c r="L460" s="72"/>
    </row>
    <row r="461">
      <c r="D461" s="35"/>
      <c r="E461" s="35"/>
      <c r="L461" s="72"/>
    </row>
    <row r="462">
      <c r="D462" s="35"/>
      <c r="E462" s="35"/>
      <c r="L462" s="72"/>
    </row>
    <row r="463">
      <c r="D463" s="35"/>
      <c r="E463" s="35"/>
      <c r="L463" s="72"/>
    </row>
    <row r="464">
      <c r="D464" s="35"/>
      <c r="E464" s="35"/>
      <c r="L464" s="72"/>
    </row>
    <row r="465">
      <c r="D465" s="35"/>
      <c r="E465" s="35"/>
      <c r="L465" s="72"/>
    </row>
    <row r="466">
      <c r="D466" s="35"/>
      <c r="E466" s="35"/>
      <c r="L466" s="72"/>
    </row>
    <row r="467">
      <c r="D467" s="35"/>
      <c r="E467" s="35"/>
      <c r="L467" s="72"/>
    </row>
    <row r="468">
      <c r="D468" s="35"/>
      <c r="E468" s="35"/>
      <c r="L468" s="72"/>
    </row>
    <row r="469">
      <c r="D469" s="35"/>
      <c r="E469" s="35"/>
      <c r="L469" s="72"/>
    </row>
    <row r="470">
      <c r="D470" s="35"/>
      <c r="E470" s="35"/>
      <c r="L470" s="72"/>
    </row>
    <row r="471">
      <c r="D471" s="35"/>
      <c r="E471" s="35"/>
      <c r="L471" s="72"/>
    </row>
    <row r="472">
      <c r="D472" s="35"/>
      <c r="E472" s="35"/>
      <c r="L472" s="72"/>
    </row>
    <row r="473">
      <c r="D473" s="35"/>
      <c r="E473" s="35"/>
      <c r="L473" s="72"/>
    </row>
    <row r="474">
      <c r="D474" s="35"/>
      <c r="E474" s="35"/>
      <c r="L474" s="72"/>
    </row>
    <row r="475">
      <c r="D475" s="35"/>
      <c r="E475" s="35"/>
      <c r="L475" s="72"/>
    </row>
    <row r="476">
      <c r="D476" s="35"/>
      <c r="E476" s="35"/>
      <c r="L476" s="72"/>
    </row>
    <row r="477">
      <c r="D477" s="35"/>
      <c r="E477" s="35"/>
      <c r="L477" s="72"/>
    </row>
    <row r="478">
      <c r="D478" s="35"/>
      <c r="E478" s="35"/>
      <c r="L478" s="72"/>
    </row>
    <row r="479">
      <c r="D479" s="35"/>
      <c r="E479" s="35"/>
      <c r="L479" s="72"/>
    </row>
    <row r="480">
      <c r="D480" s="35"/>
      <c r="E480" s="35"/>
      <c r="L480" s="72"/>
    </row>
    <row r="481">
      <c r="D481" s="35"/>
      <c r="E481" s="35"/>
      <c r="L481" s="72"/>
    </row>
    <row r="482">
      <c r="D482" s="35"/>
      <c r="E482" s="35"/>
      <c r="L482" s="72"/>
    </row>
    <row r="483">
      <c r="D483" s="35"/>
      <c r="E483" s="35"/>
      <c r="L483" s="72"/>
    </row>
    <row r="484">
      <c r="D484" s="35"/>
      <c r="E484" s="35"/>
      <c r="L484" s="72"/>
    </row>
    <row r="485">
      <c r="D485" s="35"/>
      <c r="E485" s="35"/>
      <c r="L485" s="72"/>
    </row>
    <row r="486">
      <c r="D486" s="35"/>
      <c r="E486" s="35"/>
      <c r="L486" s="72"/>
    </row>
    <row r="487">
      <c r="D487" s="35"/>
      <c r="E487" s="35"/>
      <c r="L487" s="72"/>
    </row>
    <row r="488">
      <c r="D488" s="35"/>
      <c r="E488" s="35"/>
      <c r="L488" s="72"/>
    </row>
    <row r="489">
      <c r="D489" s="35"/>
      <c r="E489" s="35"/>
      <c r="L489" s="72"/>
    </row>
    <row r="490">
      <c r="D490" s="35"/>
      <c r="E490" s="35"/>
      <c r="L490" s="72"/>
    </row>
    <row r="491">
      <c r="D491" s="35"/>
      <c r="E491" s="35"/>
      <c r="L491" s="72"/>
    </row>
    <row r="492">
      <c r="D492" s="35"/>
      <c r="E492" s="35"/>
      <c r="L492" s="72"/>
    </row>
    <row r="493">
      <c r="D493" s="35"/>
      <c r="E493" s="35"/>
      <c r="L493" s="72"/>
    </row>
    <row r="494">
      <c r="D494" s="35"/>
      <c r="E494" s="35"/>
      <c r="L494" s="72"/>
    </row>
    <row r="495">
      <c r="D495" s="35"/>
      <c r="E495" s="35"/>
      <c r="L495" s="72"/>
    </row>
    <row r="496">
      <c r="D496" s="35"/>
      <c r="E496" s="35"/>
      <c r="L496" s="72"/>
    </row>
    <row r="497">
      <c r="D497" s="35"/>
      <c r="E497" s="35"/>
      <c r="L497" s="72"/>
    </row>
    <row r="498">
      <c r="D498" s="35"/>
      <c r="E498" s="35"/>
      <c r="L498" s="72"/>
    </row>
    <row r="499">
      <c r="D499" s="35"/>
      <c r="E499" s="35"/>
      <c r="L499" s="72"/>
    </row>
    <row r="500">
      <c r="D500" s="35"/>
      <c r="E500" s="35"/>
      <c r="L500" s="72"/>
    </row>
    <row r="501">
      <c r="D501" s="35"/>
      <c r="E501" s="35"/>
      <c r="L501" s="72"/>
    </row>
    <row r="502">
      <c r="D502" s="35"/>
      <c r="E502" s="35"/>
      <c r="L502" s="72"/>
    </row>
    <row r="503">
      <c r="D503" s="35"/>
      <c r="E503" s="35"/>
      <c r="L503" s="72"/>
    </row>
    <row r="504">
      <c r="D504" s="35"/>
      <c r="E504" s="35"/>
      <c r="L504" s="72"/>
    </row>
    <row r="505">
      <c r="D505" s="35"/>
      <c r="E505" s="35"/>
      <c r="L505" s="72"/>
    </row>
    <row r="506">
      <c r="D506" s="35"/>
      <c r="E506" s="35"/>
      <c r="L506" s="72"/>
    </row>
    <row r="507">
      <c r="D507" s="35"/>
      <c r="E507" s="35"/>
      <c r="L507" s="72"/>
    </row>
    <row r="508">
      <c r="D508" s="35"/>
      <c r="E508" s="35"/>
      <c r="L508" s="72"/>
    </row>
    <row r="509">
      <c r="D509" s="35"/>
      <c r="E509" s="35"/>
      <c r="L509" s="72"/>
    </row>
    <row r="510">
      <c r="D510" s="35"/>
      <c r="E510" s="35"/>
      <c r="L510" s="72"/>
    </row>
    <row r="511">
      <c r="D511" s="35"/>
      <c r="E511" s="35"/>
      <c r="L511" s="72"/>
    </row>
    <row r="512">
      <c r="D512" s="35"/>
      <c r="E512" s="35"/>
      <c r="L512" s="72"/>
    </row>
    <row r="513">
      <c r="D513" s="35"/>
      <c r="E513" s="35"/>
      <c r="L513" s="72"/>
    </row>
    <row r="514">
      <c r="D514" s="35"/>
      <c r="E514" s="35"/>
      <c r="L514" s="72"/>
    </row>
    <row r="515">
      <c r="D515" s="35"/>
      <c r="E515" s="35"/>
      <c r="L515" s="72"/>
    </row>
    <row r="516">
      <c r="D516" s="35"/>
      <c r="E516" s="35"/>
      <c r="L516" s="72"/>
    </row>
    <row r="517">
      <c r="D517" s="35"/>
      <c r="E517" s="35"/>
      <c r="L517" s="72"/>
    </row>
    <row r="518">
      <c r="D518" s="35"/>
      <c r="E518" s="35"/>
      <c r="L518" s="72"/>
    </row>
    <row r="519">
      <c r="D519" s="35"/>
      <c r="E519" s="35"/>
      <c r="L519" s="72"/>
    </row>
    <row r="520">
      <c r="D520" s="35"/>
      <c r="E520" s="35"/>
      <c r="L520" s="72"/>
    </row>
    <row r="521">
      <c r="D521" s="35"/>
      <c r="E521" s="35"/>
      <c r="L521" s="72"/>
    </row>
    <row r="522">
      <c r="D522" s="35"/>
      <c r="E522" s="35"/>
      <c r="L522" s="72"/>
    </row>
    <row r="523">
      <c r="D523" s="35"/>
      <c r="E523" s="35"/>
      <c r="L523" s="72"/>
    </row>
    <row r="524">
      <c r="D524" s="35"/>
      <c r="E524" s="35"/>
      <c r="L524" s="72"/>
    </row>
    <row r="525">
      <c r="D525" s="35"/>
      <c r="E525" s="35"/>
      <c r="L525" s="72"/>
    </row>
    <row r="526">
      <c r="D526" s="35"/>
      <c r="E526" s="35"/>
      <c r="L526" s="72"/>
    </row>
    <row r="527">
      <c r="D527" s="35"/>
      <c r="E527" s="35"/>
      <c r="L527" s="72"/>
    </row>
    <row r="528">
      <c r="D528" s="35"/>
      <c r="E528" s="35"/>
      <c r="L528" s="72"/>
    </row>
    <row r="529">
      <c r="D529" s="35"/>
      <c r="E529" s="35"/>
      <c r="L529" s="72"/>
    </row>
    <row r="530">
      <c r="D530" s="35"/>
      <c r="E530" s="35"/>
      <c r="L530" s="72"/>
    </row>
    <row r="531">
      <c r="D531" s="35"/>
      <c r="E531" s="35"/>
      <c r="L531" s="72"/>
    </row>
    <row r="532">
      <c r="D532" s="35"/>
      <c r="E532" s="35"/>
      <c r="L532" s="72"/>
    </row>
    <row r="533">
      <c r="D533" s="35"/>
      <c r="E533" s="35"/>
      <c r="L533" s="72"/>
    </row>
    <row r="534">
      <c r="D534" s="35"/>
      <c r="E534" s="35"/>
      <c r="L534" s="72"/>
    </row>
    <row r="535">
      <c r="D535" s="35"/>
      <c r="E535" s="35"/>
      <c r="L535" s="72"/>
    </row>
    <row r="536">
      <c r="D536" s="35"/>
      <c r="E536" s="35"/>
      <c r="L536" s="72"/>
    </row>
    <row r="537">
      <c r="D537" s="35"/>
      <c r="E537" s="35"/>
      <c r="L537" s="72"/>
    </row>
    <row r="538">
      <c r="D538" s="35"/>
      <c r="E538" s="35"/>
      <c r="L538" s="72"/>
    </row>
    <row r="539">
      <c r="D539" s="35"/>
      <c r="E539" s="35"/>
      <c r="L539" s="72"/>
    </row>
    <row r="540">
      <c r="D540" s="35"/>
      <c r="E540" s="35"/>
      <c r="L540" s="72"/>
    </row>
    <row r="541">
      <c r="D541" s="35"/>
      <c r="E541" s="35"/>
      <c r="L541" s="72"/>
    </row>
    <row r="542">
      <c r="D542" s="35"/>
      <c r="E542" s="35"/>
      <c r="L542" s="72"/>
    </row>
    <row r="543">
      <c r="D543" s="35"/>
      <c r="E543" s="35"/>
      <c r="L543" s="72"/>
    </row>
    <row r="544">
      <c r="D544" s="35"/>
      <c r="E544" s="35"/>
      <c r="L544" s="72"/>
    </row>
    <row r="545">
      <c r="D545" s="35"/>
      <c r="E545" s="35"/>
      <c r="L545" s="72"/>
    </row>
    <row r="546">
      <c r="D546" s="35"/>
      <c r="E546" s="35"/>
      <c r="L546" s="72"/>
    </row>
    <row r="547">
      <c r="D547" s="35"/>
      <c r="E547" s="35"/>
      <c r="L547" s="72"/>
    </row>
    <row r="548">
      <c r="D548" s="35"/>
      <c r="E548" s="35"/>
      <c r="L548" s="72"/>
    </row>
    <row r="549">
      <c r="D549" s="35"/>
      <c r="E549" s="35"/>
      <c r="L549" s="72"/>
    </row>
    <row r="550">
      <c r="D550" s="35"/>
      <c r="E550" s="35"/>
      <c r="L550" s="72"/>
    </row>
    <row r="551">
      <c r="D551" s="35"/>
      <c r="E551" s="35"/>
      <c r="L551" s="72"/>
    </row>
    <row r="552">
      <c r="D552" s="35"/>
      <c r="E552" s="35"/>
      <c r="L552" s="72"/>
    </row>
    <row r="553">
      <c r="D553" s="35"/>
      <c r="E553" s="35"/>
      <c r="L553" s="72"/>
    </row>
    <row r="554">
      <c r="D554" s="35"/>
      <c r="E554" s="35"/>
      <c r="L554" s="72"/>
    </row>
    <row r="555">
      <c r="D555" s="35"/>
      <c r="E555" s="35"/>
      <c r="L555" s="72"/>
    </row>
    <row r="556">
      <c r="D556" s="35"/>
      <c r="E556" s="35"/>
      <c r="L556" s="72"/>
    </row>
    <row r="557">
      <c r="D557" s="35"/>
      <c r="E557" s="35"/>
      <c r="L557" s="72"/>
    </row>
    <row r="558">
      <c r="D558" s="35"/>
      <c r="E558" s="35"/>
      <c r="L558" s="72"/>
    </row>
    <row r="559">
      <c r="D559" s="35"/>
      <c r="E559" s="35"/>
      <c r="L559" s="72"/>
    </row>
    <row r="560">
      <c r="D560" s="35"/>
      <c r="E560" s="35"/>
      <c r="L560" s="72"/>
    </row>
    <row r="561">
      <c r="D561" s="35"/>
      <c r="E561" s="35"/>
      <c r="L561" s="72"/>
    </row>
    <row r="562">
      <c r="D562" s="35"/>
      <c r="E562" s="35"/>
      <c r="L562" s="72"/>
    </row>
    <row r="563">
      <c r="D563" s="35"/>
      <c r="E563" s="35"/>
      <c r="L563" s="72"/>
    </row>
    <row r="564">
      <c r="D564" s="35"/>
      <c r="E564" s="35"/>
      <c r="L564" s="72"/>
    </row>
    <row r="565">
      <c r="D565" s="35"/>
      <c r="E565" s="35"/>
      <c r="L565" s="72"/>
    </row>
    <row r="566">
      <c r="D566" s="35"/>
      <c r="E566" s="35"/>
      <c r="L566" s="72"/>
    </row>
    <row r="567">
      <c r="D567" s="35"/>
      <c r="E567" s="35"/>
      <c r="L567" s="72"/>
    </row>
    <row r="568">
      <c r="D568" s="35"/>
      <c r="E568" s="35"/>
      <c r="L568" s="72"/>
    </row>
    <row r="569">
      <c r="D569" s="35"/>
      <c r="E569" s="35"/>
      <c r="L569" s="72"/>
    </row>
    <row r="570">
      <c r="D570" s="35"/>
      <c r="E570" s="35"/>
      <c r="L570" s="72"/>
    </row>
    <row r="571">
      <c r="D571" s="35"/>
      <c r="E571" s="35"/>
      <c r="L571" s="72"/>
    </row>
    <row r="572">
      <c r="D572" s="35"/>
      <c r="E572" s="35"/>
      <c r="L572" s="72"/>
    </row>
    <row r="573">
      <c r="D573" s="35"/>
      <c r="E573" s="35"/>
      <c r="L573" s="72"/>
    </row>
    <row r="574">
      <c r="D574" s="35"/>
      <c r="E574" s="35"/>
      <c r="L574" s="72"/>
    </row>
    <row r="575">
      <c r="D575" s="35"/>
      <c r="E575" s="35"/>
      <c r="L575" s="72"/>
    </row>
    <row r="576">
      <c r="D576" s="35"/>
      <c r="E576" s="35"/>
      <c r="L576" s="72"/>
    </row>
    <row r="577">
      <c r="D577" s="35"/>
      <c r="E577" s="35"/>
      <c r="L577" s="72"/>
    </row>
    <row r="578">
      <c r="D578" s="35"/>
      <c r="E578" s="35"/>
      <c r="L578" s="72"/>
    </row>
    <row r="579">
      <c r="D579" s="35"/>
      <c r="E579" s="35"/>
      <c r="L579" s="72"/>
    </row>
    <row r="580">
      <c r="D580" s="35"/>
      <c r="E580" s="35"/>
      <c r="L580" s="72"/>
    </row>
    <row r="581">
      <c r="D581" s="35"/>
      <c r="E581" s="35"/>
      <c r="L581" s="72"/>
    </row>
    <row r="582">
      <c r="D582" s="35"/>
      <c r="E582" s="35"/>
      <c r="L582" s="72"/>
    </row>
    <row r="583">
      <c r="D583" s="35"/>
      <c r="E583" s="35"/>
      <c r="L583" s="72"/>
    </row>
    <row r="584">
      <c r="D584" s="35"/>
      <c r="E584" s="35"/>
      <c r="L584" s="72"/>
    </row>
    <row r="585">
      <c r="D585" s="35"/>
      <c r="E585" s="35"/>
      <c r="L585" s="72"/>
    </row>
    <row r="586">
      <c r="D586" s="35"/>
      <c r="E586" s="35"/>
      <c r="L586" s="72"/>
    </row>
    <row r="587">
      <c r="D587" s="35"/>
      <c r="E587" s="35"/>
      <c r="L587" s="72"/>
    </row>
    <row r="588">
      <c r="D588" s="35"/>
      <c r="E588" s="35"/>
      <c r="L588" s="72"/>
    </row>
    <row r="589">
      <c r="D589" s="35"/>
      <c r="E589" s="35"/>
      <c r="L589" s="72"/>
    </row>
    <row r="590">
      <c r="D590" s="35"/>
      <c r="E590" s="35"/>
      <c r="L590" s="72"/>
    </row>
    <row r="591">
      <c r="D591" s="35"/>
      <c r="E591" s="35"/>
      <c r="L591" s="72"/>
    </row>
    <row r="592">
      <c r="D592" s="35"/>
      <c r="E592" s="35"/>
      <c r="L592" s="72"/>
    </row>
    <row r="593">
      <c r="D593" s="35"/>
      <c r="E593" s="35"/>
      <c r="L593" s="72"/>
    </row>
    <row r="594">
      <c r="D594" s="35"/>
      <c r="E594" s="35"/>
      <c r="L594" s="72"/>
    </row>
    <row r="595">
      <c r="D595" s="35"/>
      <c r="E595" s="35"/>
      <c r="L595" s="72"/>
    </row>
    <row r="596">
      <c r="D596" s="35"/>
      <c r="E596" s="35"/>
      <c r="L596" s="72"/>
    </row>
    <row r="597">
      <c r="D597" s="35"/>
      <c r="E597" s="35"/>
      <c r="L597" s="72"/>
    </row>
    <row r="598">
      <c r="D598" s="35"/>
      <c r="E598" s="35"/>
      <c r="L598" s="72"/>
    </row>
    <row r="599">
      <c r="D599" s="35"/>
      <c r="E599" s="35"/>
      <c r="L599" s="72"/>
    </row>
    <row r="600">
      <c r="D600" s="35"/>
      <c r="E600" s="35"/>
      <c r="L600" s="72"/>
    </row>
    <row r="601">
      <c r="D601" s="35"/>
      <c r="E601" s="35"/>
      <c r="L601" s="72"/>
    </row>
    <row r="602">
      <c r="D602" s="35"/>
      <c r="E602" s="35"/>
      <c r="L602" s="72"/>
    </row>
    <row r="603">
      <c r="D603" s="35"/>
      <c r="E603" s="35"/>
      <c r="L603" s="72"/>
    </row>
    <row r="604">
      <c r="D604" s="35"/>
      <c r="E604" s="35"/>
      <c r="L604" s="72"/>
    </row>
    <row r="605">
      <c r="D605" s="35"/>
      <c r="E605" s="35"/>
      <c r="L605" s="72"/>
    </row>
    <row r="606">
      <c r="D606" s="35"/>
      <c r="E606" s="35"/>
      <c r="L606" s="72"/>
    </row>
    <row r="607">
      <c r="D607" s="35"/>
      <c r="E607" s="35"/>
      <c r="L607" s="72"/>
    </row>
    <row r="608">
      <c r="D608" s="35"/>
      <c r="E608" s="35"/>
      <c r="L608" s="72"/>
    </row>
    <row r="609">
      <c r="D609" s="35"/>
      <c r="E609" s="35"/>
      <c r="L609" s="72"/>
    </row>
    <row r="610">
      <c r="D610" s="35"/>
      <c r="E610" s="35"/>
      <c r="L610" s="72"/>
    </row>
    <row r="611">
      <c r="D611" s="35"/>
      <c r="E611" s="35"/>
      <c r="L611" s="72"/>
    </row>
    <row r="612">
      <c r="D612" s="35"/>
      <c r="E612" s="35"/>
      <c r="L612" s="72"/>
    </row>
    <row r="613">
      <c r="D613" s="35"/>
      <c r="E613" s="35"/>
      <c r="L613" s="72"/>
    </row>
    <row r="614">
      <c r="D614" s="35"/>
      <c r="E614" s="35"/>
      <c r="L614" s="72"/>
    </row>
    <row r="615">
      <c r="D615" s="35"/>
      <c r="E615" s="35"/>
      <c r="L615" s="72"/>
    </row>
    <row r="616">
      <c r="D616" s="35"/>
      <c r="E616" s="35"/>
      <c r="L616" s="72"/>
    </row>
    <row r="617">
      <c r="D617" s="35"/>
      <c r="E617" s="35"/>
      <c r="L617" s="72"/>
    </row>
    <row r="618">
      <c r="D618" s="35"/>
      <c r="E618" s="35"/>
      <c r="L618" s="72"/>
    </row>
    <row r="619">
      <c r="D619" s="35"/>
      <c r="E619" s="35"/>
      <c r="L619" s="72"/>
    </row>
    <row r="620">
      <c r="D620" s="35"/>
      <c r="E620" s="35"/>
      <c r="L620" s="72"/>
    </row>
    <row r="621">
      <c r="D621" s="35"/>
      <c r="E621" s="35"/>
      <c r="L621" s="72"/>
    </row>
    <row r="622">
      <c r="D622" s="35"/>
      <c r="E622" s="35"/>
      <c r="L622" s="72"/>
    </row>
    <row r="623">
      <c r="D623" s="35"/>
      <c r="E623" s="35"/>
      <c r="L623" s="72"/>
    </row>
    <row r="624">
      <c r="D624" s="35"/>
      <c r="E624" s="35"/>
      <c r="L624" s="72"/>
    </row>
    <row r="625">
      <c r="D625" s="35"/>
      <c r="E625" s="35"/>
      <c r="L625" s="72"/>
    </row>
    <row r="626">
      <c r="D626" s="35"/>
      <c r="E626" s="35"/>
      <c r="L626" s="72"/>
    </row>
    <row r="627">
      <c r="D627" s="35"/>
      <c r="E627" s="35"/>
      <c r="L627" s="72"/>
    </row>
    <row r="628">
      <c r="D628" s="35"/>
      <c r="E628" s="35"/>
      <c r="L628" s="72"/>
    </row>
    <row r="629">
      <c r="D629" s="35"/>
      <c r="E629" s="35"/>
      <c r="L629" s="72"/>
    </row>
    <row r="630">
      <c r="D630" s="35"/>
      <c r="E630" s="35"/>
      <c r="L630" s="72"/>
    </row>
    <row r="631">
      <c r="D631" s="35"/>
      <c r="E631" s="35"/>
      <c r="L631" s="72"/>
    </row>
    <row r="632">
      <c r="D632" s="35"/>
      <c r="E632" s="35"/>
      <c r="L632" s="72"/>
    </row>
    <row r="633">
      <c r="D633" s="35"/>
      <c r="E633" s="35"/>
      <c r="L633" s="72"/>
    </row>
    <row r="634">
      <c r="D634" s="35"/>
      <c r="E634" s="35"/>
      <c r="L634" s="72"/>
    </row>
    <row r="635">
      <c r="D635" s="35"/>
      <c r="E635" s="35"/>
      <c r="L635" s="72"/>
    </row>
    <row r="636">
      <c r="D636" s="35"/>
      <c r="E636" s="35"/>
      <c r="L636" s="72"/>
    </row>
    <row r="637">
      <c r="D637" s="35"/>
      <c r="E637" s="35"/>
      <c r="L637" s="72"/>
    </row>
    <row r="638">
      <c r="D638" s="35"/>
      <c r="E638" s="35"/>
      <c r="L638" s="72"/>
    </row>
    <row r="639">
      <c r="D639" s="35"/>
      <c r="E639" s="35"/>
      <c r="L639" s="72"/>
    </row>
    <row r="640">
      <c r="D640" s="35"/>
      <c r="E640" s="35"/>
      <c r="L640" s="72"/>
    </row>
    <row r="641">
      <c r="D641" s="35"/>
      <c r="E641" s="35"/>
      <c r="L641" s="72"/>
    </row>
    <row r="642">
      <c r="D642" s="35"/>
      <c r="E642" s="35"/>
      <c r="L642" s="72"/>
    </row>
    <row r="643">
      <c r="D643" s="35"/>
      <c r="E643" s="35"/>
      <c r="L643" s="72"/>
    </row>
    <row r="644">
      <c r="D644" s="35"/>
      <c r="E644" s="35"/>
      <c r="L644" s="72"/>
    </row>
    <row r="645">
      <c r="D645" s="35"/>
      <c r="E645" s="35"/>
      <c r="L645" s="72"/>
    </row>
    <row r="646">
      <c r="D646" s="35"/>
      <c r="E646" s="35"/>
      <c r="L646" s="72"/>
    </row>
    <row r="647">
      <c r="D647" s="35"/>
      <c r="E647" s="35"/>
      <c r="L647" s="72"/>
    </row>
    <row r="648">
      <c r="D648" s="35"/>
      <c r="E648" s="35"/>
      <c r="L648" s="72"/>
    </row>
    <row r="649">
      <c r="D649" s="35"/>
      <c r="E649" s="35"/>
      <c r="L649" s="72"/>
    </row>
    <row r="650">
      <c r="D650" s="35"/>
      <c r="E650" s="35"/>
      <c r="L650" s="72"/>
    </row>
    <row r="651">
      <c r="D651" s="35"/>
      <c r="E651" s="35"/>
      <c r="L651" s="72"/>
    </row>
    <row r="652">
      <c r="D652" s="35"/>
      <c r="E652" s="35"/>
      <c r="L652" s="72"/>
    </row>
    <row r="653">
      <c r="D653" s="35"/>
      <c r="E653" s="35"/>
      <c r="L653" s="72"/>
    </row>
    <row r="654">
      <c r="D654" s="35"/>
      <c r="E654" s="35"/>
      <c r="L654" s="72"/>
    </row>
    <row r="655">
      <c r="D655" s="35"/>
      <c r="E655" s="35"/>
      <c r="L655" s="72"/>
    </row>
    <row r="656">
      <c r="D656" s="35"/>
      <c r="E656" s="35"/>
      <c r="L656" s="72"/>
    </row>
    <row r="657">
      <c r="D657" s="35"/>
      <c r="E657" s="35"/>
      <c r="L657" s="72"/>
    </row>
    <row r="658">
      <c r="D658" s="35"/>
      <c r="E658" s="35"/>
      <c r="L658" s="72"/>
    </row>
    <row r="659">
      <c r="D659" s="35"/>
      <c r="E659" s="35"/>
      <c r="L659" s="72"/>
    </row>
    <row r="660">
      <c r="D660" s="35"/>
      <c r="E660" s="35"/>
      <c r="L660" s="72"/>
    </row>
    <row r="661">
      <c r="D661" s="35"/>
      <c r="E661" s="35"/>
      <c r="L661" s="72"/>
    </row>
    <row r="662">
      <c r="D662" s="35"/>
      <c r="E662" s="35"/>
      <c r="L662" s="72"/>
    </row>
    <row r="663">
      <c r="D663" s="35"/>
      <c r="E663" s="35"/>
      <c r="L663" s="72"/>
    </row>
    <row r="664">
      <c r="D664" s="35"/>
      <c r="E664" s="35"/>
      <c r="L664" s="72"/>
    </row>
    <row r="665">
      <c r="D665" s="35"/>
      <c r="E665" s="35"/>
      <c r="L665" s="72"/>
    </row>
    <row r="666">
      <c r="D666" s="35"/>
      <c r="E666" s="35"/>
      <c r="L666" s="72"/>
    </row>
    <row r="667">
      <c r="D667" s="35"/>
      <c r="E667" s="35"/>
      <c r="L667" s="72"/>
    </row>
    <row r="668">
      <c r="D668" s="35"/>
      <c r="E668" s="35"/>
      <c r="L668" s="72"/>
    </row>
    <row r="669">
      <c r="D669" s="35"/>
      <c r="E669" s="35"/>
      <c r="L669" s="72"/>
    </row>
    <row r="670">
      <c r="D670" s="35"/>
      <c r="E670" s="35"/>
      <c r="L670" s="72"/>
    </row>
    <row r="671">
      <c r="D671" s="35"/>
      <c r="E671" s="35"/>
      <c r="L671" s="72"/>
    </row>
    <row r="672">
      <c r="D672" s="35"/>
      <c r="E672" s="35"/>
      <c r="L672" s="72"/>
    </row>
    <row r="673">
      <c r="D673" s="35"/>
      <c r="E673" s="35"/>
      <c r="L673" s="72"/>
    </row>
    <row r="674">
      <c r="D674" s="35"/>
      <c r="E674" s="35"/>
      <c r="L674" s="72"/>
    </row>
    <row r="675">
      <c r="D675" s="35"/>
      <c r="E675" s="35"/>
      <c r="L675" s="72"/>
    </row>
    <row r="676">
      <c r="D676" s="35"/>
      <c r="E676" s="35"/>
      <c r="L676" s="72"/>
    </row>
    <row r="677">
      <c r="D677" s="35"/>
      <c r="E677" s="35"/>
      <c r="L677" s="72"/>
    </row>
    <row r="678">
      <c r="D678" s="35"/>
      <c r="E678" s="35"/>
      <c r="L678" s="72"/>
    </row>
    <row r="679">
      <c r="D679" s="35"/>
      <c r="E679" s="35"/>
      <c r="L679" s="72"/>
    </row>
    <row r="680">
      <c r="D680" s="35"/>
      <c r="E680" s="35"/>
      <c r="L680" s="72"/>
    </row>
    <row r="681">
      <c r="D681" s="35"/>
      <c r="E681" s="35"/>
      <c r="L681" s="72"/>
    </row>
    <row r="682">
      <c r="D682" s="35"/>
      <c r="E682" s="35"/>
      <c r="L682" s="72"/>
    </row>
    <row r="683">
      <c r="D683" s="35"/>
      <c r="E683" s="35"/>
      <c r="L683" s="72"/>
    </row>
    <row r="684">
      <c r="D684" s="35"/>
      <c r="E684" s="35"/>
      <c r="L684" s="72"/>
    </row>
    <row r="685">
      <c r="D685" s="35"/>
      <c r="E685" s="35"/>
      <c r="L685" s="72"/>
    </row>
    <row r="686">
      <c r="D686" s="35"/>
      <c r="E686" s="35"/>
      <c r="L686" s="72"/>
    </row>
    <row r="687">
      <c r="D687" s="35"/>
      <c r="E687" s="35"/>
      <c r="L687" s="72"/>
    </row>
    <row r="688">
      <c r="D688" s="35"/>
      <c r="E688" s="35"/>
      <c r="L688" s="72"/>
    </row>
    <row r="689">
      <c r="D689" s="35"/>
      <c r="E689" s="35"/>
      <c r="L689" s="72"/>
    </row>
    <row r="690">
      <c r="D690" s="35"/>
      <c r="E690" s="35"/>
      <c r="L690" s="72"/>
    </row>
    <row r="691">
      <c r="D691" s="35"/>
      <c r="E691" s="35"/>
      <c r="L691" s="72"/>
    </row>
    <row r="692">
      <c r="D692" s="35"/>
      <c r="E692" s="35"/>
      <c r="L692" s="72"/>
    </row>
    <row r="693">
      <c r="D693" s="35"/>
      <c r="E693" s="35"/>
      <c r="L693" s="72"/>
    </row>
    <row r="694">
      <c r="D694" s="35"/>
      <c r="E694" s="35"/>
      <c r="L694" s="72"/>
    </row>
    <row r="695">
      <c r="D695" s="35"/>
      <c r="E695" s="35"/>
      <c r="L695" s="72"/>
    </row>
    <row r="696">
      <c r="D696" s="35"/>
      <c r="E696" s="35"/>
      <c r="L696" s="72"/>
    </row>
    <row r="697">
      <c r="D697" s="35"/>
      <c r="E697" s="35"/>
      <c r="L697" s="72"/>
    </row>
    <row r="698">
      <c r="D698" s="35"/>
      <c r="E698" s="35"/>
      <c r="L698" s="72"/>
    </row>
    <row r="699">
      <c r="D699" s="35"/>
      <c r="E699" s="35"/>
      <c r="L699" s="72"/>
    </row>
    <row r="700">
      <c r="D700" s="35"/>
      <c r="E700" s="35"/>
      <c r="L700" s="72"/>
    </row>
    <row r="701">
      <c r="D701" s="35"/>
      <c r="E701" s="35"/>
      <c r="L701" s="72"/>
    </row>
    <row r="702">
      <c r="D702" s="35"/>
      <c r="E702" s="35"/>
      <c r="L702" s="72"/>
    </row>
    <row r="703">
      <c r="D703" s="35"/>
      <c r="E703" s="35"/>
      <c r="L703" s="72"/>
    </row>
    <row r="704">
      <c r="D704" s="35"/>
      <c r="E704" s="35"/>
      <c r="L704" s="72"/>
    </row>
    <row r="705">
      <c r="D705" s="35"/>
      <c r="E705" s="35"/>
      <c r="L705" s="72"/>
    </row>
    <row r="706">
      <c r="D706" s="35"/>
      <c r="E706" s="35"/>
      <c r="L706" s="72"/>
    </row>
    <row r="707">
      <c r="D707" s="35"/>
      <c r="E707" s="35"/>
      <c r="L707" s="72"/>
    </row>
    <row r="708">
      <c r="D708" s="35"/>
      <c r="E708" s="35"/>
      <c r="L708" s="72"/>
    </row>
    <row r="709">
      <c r="D709" s="35"/>
      <c r="E709" s="35"/>
      <c r="L709" s="72"/>
    </row>
    <row r="710">
      <c r="D710" s="35"/>
      <c r="E710" s="35"/>
      <c r="L710" s="72"/>
    </row>
    <row r="711">
      <c r="D711" s="35"/>
      <c r="E711" s="35"/>
      <c r="L711" s="72"/>
    </row>
    <row r="712">
      <c r="D712" s="35"/>
      <c r="E712" s="35"/>
      <c r="L712" s="72"/>
    </row>
    <row r="713">
      <c r="D713" s="35"/>
      <c r="E713" s="35"/>
      <c r="L713" s="72"/>
    </row>
    <row r="714">
      <c r="D714" s="35"/>
      <c r="E714" s="35"/>
      <c r="L714" s="72"/>
    </row>
    <row r="715">
      <c r="D715" s="35"/>
      <c r="E715" s="35"/>
      <c r="L715" s="72"/>
    </row>
    <row r="716">
      <c r="D716" s="35"/>
      <c r="E716" s="35"/>
      <c r="L716" s="72"/>
    </row>
    <row r="717">
      <c r="D717" s="35"/>
      <c r="E717" s="35"/>
      <c r="L717" s="72"/>
    </row>
    <row r="718">
      <c r="D718" s="35"/>
      <c r="E718" s="35"/>
      <c r="L718" s="72"/>
    </row>
    <row r="719">
      <c r="D719" s="35"/>
      <c r="E719" s="35"/>
      <c r="L719" s="72"/>
    </row>
    <row r="720">
      <c r="D720" s="35"/>
      <c r="E720" s="35"/>
      <c r="L720" s="72"/>
    </row>
    <row r="721">
      <c r="D721" s="35"/>
      <c r="E721" s="35"/>
      <c r="L721" s="72"/>
    </row>
    <row r="722">
      <c r="D722" s="35"/>
      <c r="E722" s="35"/>
      <c r="L722" s="72"/>
    </row>
    <row r="723">
      <c r="D723" s="35"/>
      <c r="E723" s="35"/>
      <c r="L723" s="72"/>
    </row>
    <row r="724">
      <c r="D724" s="35"/>
      <c r="E724" s="35"/>
      <c r="L724" s="72"/>
    </row>
    <row r="725">
      <c r="D725" s="35"/>
      <c r="E725" s="35"/>
      <c r="L725" s="72"/>
    </row>
    <row r="726">
      <c r="D726" s="35"/>
      <c r="E726" s="35"/>
      <c r="L726" s="72"/>
    </row>
    <row r="727">
      <c r="D727" s="35"/>
      <c r="E727" s="35"/>
      <c r="L727" s="72"/>
    </row>
    <row r="728">
      <c r="D728" s="35"/>
      <c r="E728" s="35"/>
      <c r="L728" s="72"/>
    </row>
    <row r="729">
      <c r="D729" s="35"/>
      <c r="E729" s="35"/>
      <c r="L729" s="72"/>
    </row>
    <row r="730">
      <c r="D730" s="35"/>
      <c r="E730" s="35"/>
      <c r="L730" s="72"/>
    </row>
    <row r="731">
      <c r="D731" s="35"/>
      <c r="E731" s="35"/>
      <c r="L731" s="72"/>
    </row>
    <row r="732">
      <c r="D732" s="35"/>
      <c r="E732" s="35"/>
      <c r="L732" s="72"/>
    </row>
    <row r="733">
      <c r="D733" s="35"/>
      <c r="E733" s="35"/>
      <c r="L733" s="72"/>
    </row>
    <row r="734">
      <c r="D734" s="35"/>
      <c r="E734" s="35"/>
      <c r="L734" s="72"/>
    </row>
    <row r="735">
      <c r="D735" s="35"/>
      <c r="E735" s="35"/>
      <c r="L735" s="72"/>
    </row>
    <row r="736">
      <c r="D736" s="35"/>
      <c r="E736" s="35"/>
      <c r="L736" s="72"/>
    </row>
    <row r="737">
      <c r="D737" s="35"/>
      <c r="E737" s="35"/>
      <c r="L737" s="72"/>
    </row>
    <row r="738">
      <c r="D738" s="35"/>
      <c r="E738" s="35"/>
      <c r="L738" s="72"/>
    </row>
    <row r="739">
      <c r="D739" s="35"/>
      <c r="E739" s="35"/>
      <c r="L739" s="72"/>
    </row>
    <row r="740">
      <c r="D740" s="35"/>
      <c r="E740" s="35"/>
      <c r="L740" s="72"/>
    </row>
    <row r="741">
      <c r="D741" s="35"/>
      <c r="E741" s="35"/>
      <c r="L741" s="72"/>
    </row>
    <row r="742">
      <c r="D742" s="35"/>
      <c r="E742" s="35"/>
      <c r="L742" s="72"/>
    </row>
    <row r="743">
      <c r="D743" s="35"/>
      <c r="E743" s="35"/>
      <c r="L743" s="72"/>
    </row>
    <row r="744">
      <c r="D744" s="35"/>
      <c r="E744" s="35"/>
      <c r="L744" s="72"/>
    </row>
    <row r="745">
      <c r="D745" s="35"/>
      <c r="E745" s="35"/>
      <c r="L745" s="72"/>
    </row>
    <row r="746">
      <c r="D746" s="35"/>
      <c r="E746" s="35"/>
      <c r="L746" s="72"/>
    </row>
    <row r="747">
      <c r="D747" s="35"/>
      <c r="E747" s="35"/>
      <c r="L747" s="72"/>
    </row>
    <row r="748">
      <c r="D748" s="35"/>
      <c r="E748" s="35"/>
      <c r="L748" s="72"/>
    </row>
    <row r="749">
      <c r="D749" s="35"/>
      <c r="E749" s="35"/>
      <c r="L749" s="72"/>
    </row>
    <row r="750">
      <c r="D750" s="35"/>
      <c r="E750" s="35"/>
      <c r="L750" s="72"/>
    </row>
    <row r="751">
      <c r="D751" s="35"/>
      <c r="E751" s="35"/>
      <c r="L751" s="72"/>
    </row>
    <row r="752">
      <c r="D752" s="35"/>
      <c r="E752" s="35"/>
      <c r="L752" s="72"/>
    </row>
    <row r="753">
      <c r="D753" s="35"/>
      <c r="E753" s="35"/>
      <c r="L753" s="72"/>
    </row>
    <row r="754">
      <c r="D754" s="35"/>
      <c r="E754" s="35"/>
      <c r="L754" s="72"/>
    </row>
    <row r="755">
      <c r="D755" s="35"/>
      <c r="E755" s="35"/>
      <c r="L755" s="72"/>
    </row>
    <row r="756">
      <c r="D756" s="35"/>
      <c r="E756" s="35"/>
      <c r="L756" s="72"/>
    </row>
    <row r="757">
      <c r="D757" s="35"/>
      <c r="E757" s="35"/>
      <c r="L757" s="72"/>
    </row>
    <row r="758">
      <c r="D758" s="35"/>
      <c r="E758" s="35"/>
      <c r="L758" s="72"/>
    </row>
    <row r="759">
      <c r="D759" s="35"/>
      <c r="E759" s="35"/>
      <c r="L759" s="72"/>
    </row>
    <row r="760">
      <c r="D760" s="35"/>
      <c r="E760" s="35"/>
      <c r="L760" s="72"/>
    </row>
    <row r="761">
      <c r="D761" s="35"/>
      <c r="E761" s="35"/>
      <c r="L761" s="72"/>
    </row>
    <row r="762">
      <c r="D762" s="35"/>
      <c r="E762" s="35"/>
      <c r="L762" s="72"/>
    </row>
    <row r="763">
      <c r="D763" s="35"/>
      <c r="E763" s="35"/>
      <c r="L763" s="72"/>
    </row>
    <row r="764">
      <c r="D764" s="35"/>
      <c r="E764" s="35"/>
      <c r="L764" s="72"/>
    </row>
    <row r="765">
      <c r="D765" s="35"/>
      <c r="E765" s="35"/>
      <c r="L765" s="72"/>
    </row>
    <row r="766">
      <c r="D766" s="35"/>
      <c r="E766" s="35"/>
      <c r="L766" s="72"/>
    </row>
    <row r="767">
      <c r="D767" s="35"/>
      <c r="E767" s="35"/>
      <c r="L767" s="72"/>
    </row>
    <row r="768">
      <c r="D768" s="35"/>
      <c r="E768" s="35"/>
      <c r="L768" s="72"/>
    </row>
    <row r="769">
      <c r="D769" s="35"/>
      <c r="E769" s="35"/>
      <c r="L769" s="72"/>
    </row>
    <row r="770">
      <c r="D770" s="35"/>
      <c r="E770" s="35"/>
      <c r="L770" s="72"/>
    </row>
    <row r="771">
      <c r="D771" s="35"/>
      <c r="E771" s="35"/>
      <c r="L771" s="72"/>
    </row>
    <row r="772">
      <c r="D772" s="35"/>
      <c r="E772" s="35"/>
      <c r="L772" s="72"/>
    </row>
    <row r="773">
      <c r="D773" s="35"/>
      <c r="E773" s="35"/>
      <c r="L773" s="72"/>
    </row>
    <row r="774">
      <c r="D774" s="35"/>
      <c r="E774" s="35"/>
      <c r="L774" s="72"/>
    </row>
    <row r="775">
      <c r="D775" s="35"/>
      <c r="E775" s="35"/>
      <c r="L775" s="72"/>
    </row>
    <row r="776">
      <c r="D776" s="35"/>
      <c r="E776" s="35"/>
      <c r="L776" s="72"/>
    </row>
    <row r="777">
      <c r="D777" s="35"/>
      <c r="E777" s="35"/>
      <c r="L777" s="72"/>
    </row>
    <row r="778">
      <c r="D778" s="35"/>
      <c r="E778" s="35"/>
      <c r="L778" s="72"/>
    </row>
    <row r="779">
      <c r="D779" s="35"/>
      <c r="E779" s="35"/>
      <c r="L779" s="72"/>
    </row>
    <row r="780">
      <c r="D780" s="35"/>
      <c r="E780" s="35"/>
      <c r="L780" s="72"/>
    </row>
    <row r="781">
      <c r="D781" s="35"/>
      <c r="E781" s="35"/>
      <c r="L781" s="72"/>
    </row>
    <row r="782">
      <c r="D782" s="35"/>
      <c r="E782" s="35"/>
      <c r="L782" s="72"/>
    </row>
    <row r="783">
      <c r="D783" s="35"/>
      <c r="E783" s="35"/>
      <c r="L783" s="72"/>
    </row>
    <row r="784">
      <c r="D784" s="35"/>
      <c r="E784" s="35"/>
      <c r="L784" s="72"/>
    </row>
    <row r="785">
      <c r="D785" s="35"/>
      <c r="E785" s="35"/>
      <c r="L785" s="72"/>
    </row>
    <row r="786">
      <c r="D786" s="35"/>
      <c r="E786" s="35"/>
      <c r="L786" s="72"/>
    </row>
    <row r="787">
      <c r="D787" s="35"/>
      <c r="E787" s="35"/>
      <c r="L787" s="72"/>
    </row>
    <row r="788">
      <c r="D788" s="35"/>
      <c r="E788" s="35"/>
      <c r="L788" s="72"/>
    </row>
    <row r="789">
      <c r="D789" s="35"/>
      <c r="E789" s="35"/>
      <c r="L789" s="72"/>
    </row>
    <row r="790">
      <c r="D790" s="35"/>
      <c r="E790" s="35"/>
      <c r="L790" s="72"/>
    </row>
    <row r="791">
      <c r="D791" s="35"/>
      <c r="E791" s="35"/>
      <c r="L791" s="72"/>
    </row>
    <row r="792">
      <c r="D792" s="35"/>
      <c r="E792" s="35"/>
      <c r="L792" s="72"/>
    </row>
    <row r="793">
      <c r="D793" s="35"/>
      <c r="E793" s="35"/>
      <c r="L793" s="72"/>
    </row>
    <row r="794">
      <c r="D794" s="35"/>
      <c r="E794" s="35"/>
      <c r="L794" s="72"/>
    </row>
    <row r="795">
      <c r="D795" s="35"/>
      <c r="E795" s="35"/>
      <c r="L795" s="72"/>
    </row>
    <row r="796">
      <c r="D796" s="35"/>
      <c r="E796" s="35"/>
      <c r="L796" s="72"/>
    </row>
    <row r="797">
      <c r="D797" s="35"/>
      <c r="E797" s="35"/>
      <c r="L797" s="72"/>
    </row>
    <row r="798">
      <c r="D798" s="35"/>
      <c r="E798" s="35"/>
      <c r="L798" s="72"/>
    </row>
    <row r="799">
      <c r="D799" s="35"/>
      <c r="E799" s="35"/>
      <c r="L799" s="72"/>
    </row>
    <row r="800">
      <c r="D800" s="35"/>
      <c r="E800" s="35"/>
      <c r="L800" s="72"/>
    </row>
    <row r="801">
      <c r="D801" s="35"/>
      <c r="E801" s="35"/>
      <c r="L801" s="72"/>
    </row>
    <row r="802">
      <c r="D802" s="35"/>
      <c r="E802" s="35"/>
      <c r="L802" s="72"/>
    </row>
    <row r="803">
      <c r="D803" s="35"/>
      <c r="E803" s="35"/>
      <c r="L803" s="72"/>
    </row>
    <row r="804">
      <c r="D804" s="35"/>
      <c r="E804" s="35"/>
      <c r="L804" s="72"/>
    </row>
    <row r="805">
      <c r="D805" s="35"/>
      <c r="E805" s="35"/>
      <c r="L805" s="72"/>
    </row>
    <row r="806">
      <c r="D806" s="35"/>
      <c r="E806" s="35"/>
      <c r="L806" s="72"/>
    </row>
    <row r="807">
      <c r="D807" s="35"/>
      <c r="E807" s="35"/>
      <c r="L807" s="72"/>
    </row>
    <row r="808">
      <c r="D808" s="35"/>
      <c r="E808" s="35"/>
      <c r="L808" s="72"/>
    </row>
    <row r="809">
      <c r="D809" s="35"/>
      <c r="E809" s="35"/>
      <c r="L809" s="72"/>
    </row>
    <row r="810">
      <c r="D810" s="35"/>
      <c r="E810" s="35"/>
      <c r="L810" s="72"/>
    </row>
    <row r="811">
      <c r="D811" s="35"/>
      <c r="E811" s="35"/>
      <c r="L811" s="72"/>
    </row>
    <row r="812">
      <c r="D812" s="35"/>
      <c r="E812" s="35"/>
      <c r="L812" s="72"/>
    </row>
    <row r="813">
      <c r="D813" s="35"/>
      <c r="E813" s="35"/>
      <c r="L813" s="72"/>
    </row>
    <row r="814">
      <c r="D814" s="35"/>
      <c r="E814" s="35"/>
      <c r="L814" s="72"/>
    </row>
    <row r="815">
      <c r="D815" s="35"/>
      <c r="E815" s="35"/>
      <c r="L815" s="72"/>
    </row>
    <row r="816">
      <c r="D816" s="35"/>
      <c r="E816" s="35"/>
      <c r="L816" s="72"/>
    </row>
    <row r="817">
      <c r="D817" s="35"/>
      <c r="E817" s="35"/>
      <c r="L817" s="72"/>
    </row>
    <row r="818">
      <c r="D818" s="35"/>
      <c r="E818" s="35"/>
      <c r="L818" s="72"/>
    </row>
    <row r="819">
      <c r="D819" s="35"/>
      <c r="E819" s="35"/>
      <c r="L819" s="72"/>
    </row>
    <row r="820">
      <c r="D820" s="35"/>
      <c r="E820" s="35"/>
      <c r="L820" s="72"/>
    </row>
    <row r="821">
      <c r="D821" s="35"/>
      <c r="E821" s="35"/>
      <c r="L821" s="72"/>
    </row>
    <row r="822">
      <c r="D822" s="35"/>
      <c r="E822" s="35"/>
      <c r="L822" s="72"/>
    </row>
    <row r="823">
      <c r="D823" s="35"/>
      <c r="E823" s="35"/>
      <c r="L823" s="72"/>
    </row>
    <row r="824">
      <c r="D824" s="35"/>
      <c r="E824" s="35"/>
      <c r="L824" s="72"/>
    </row>
    <row r="825">
      <c r="D825" s="35"/>
      <c r="E825" s="35"/>
      <c r="L825" s="72"/>
    </row>
    <row r="826">
      <c r="D826" s="35"/>
      <c r="E826" s="35"/>
      <c r="L826" s="72"/>
    </row>
    <row r="827">
      <c r="D827" s="35"/>
      <c r="E827" s="35"/>
      <c r="L827" s="72"/>
    </row>
    <row r="828">
      <c r="D828" s="35"/>
      <c r="E828" s="35"/>
      <c r="L828" s="72"/>
    </row>
    <row r="829">
      <c r="D829" s="35"/>
      <c r="E829" s="35"/>
      <c r="L829" s="72"/>
    </row>
    <row r="830">
      <c r="D830" s="35"/>
      <c r="E830" s="35"/>
      <c r="L830" s="72"/>
    </row>
    <row r="831">
      <c r="D831" s="35"/>
      <c r="E831" s="35"/>
      <c r="L831" s="72"/>
    </row>
    <row r="832">
      <c r="D832" s="35"/>
      <c r="E832" s="35"/>
      <c r="L832" s="72"/>
    </row>
    <row r="833">
      <c r="D833" s="35"/>
      <c r="E833" s="35"/>
      <c r="L833" s="72"/>
    </row>
    <row r="834">
      <c r="D834" s="35"/>
      <c r="E834" s="35"/>
      <c r="L834" s="72"/>
    </row>
    <row r="835">
      <c r="D835" s="35"/>
      <c r="E835" s="35"/>
      <c r="L835" s="72"/>
    </row>
    <row r="836">
      <c r="D836" s="35"/>
      <c r="E836" s="35"/>
      <c r="L836" s="72"/>
    </row>
    <row r="837">
      <c r="D837" s="35"/>
      <c r="E837" s="35"/>
      <c r="L837" s="72"/>
    </row>
    <row r="838">
      <c r="D838" s="35"/>
      <c r="E838" s="35"/>
      <c r="L838" s="72"/>
    </row>
    <row r="839">
      <c r="D839" s="35"/>
      <c r="E839" s="35"/>
      <c r="L839" s="72"/>
    </row>
    <row r="840">
      <c r="D840" s="35"/>
      <c r="E840" s="35"/>
      <c r="L840" s="72"/>
    </row>
    <row r="841">
      <c r="D841" s="35"/>
      <c r="E841" s="35"/>
      <c r="L841" s="72"/>
    </row>
    <row r="842">
      <c r="D842" s="35"/>
      <c r="E842" s="35"/>
      <c r="L842" s="72"/>
    </row>
    <row r="843">
      <c r="D843" s="35"/>
      <c r="E843" s="35"/>
      <c r="L843" s="72"/>
    </row>
    <row r="844">
      <c r="D844" s="35"/>
      <c r="E844" s="35"/>
      <c r="L844" s="72"/>
    </row>
    <row r="845">
      <c r="D845" s="35"/>
      <c r="E845" s="35"/>
      <c r="L845" s="72"/>
    </row>
    <row r="846">
      <c r="D846" s="35"/>
      <c r="E846" s="35"/>
      <c r="L846" s="72"/>
    </row>
    <row r="847">
      <c r="D847" s="35"/>
      <c r="E847" s="35"/>
      <c r="L847" s="72"/>
    </row>
    <row r="848">
      <c r="D848" s="35"/>
      <c r="E848" s="35"/>
      <c r="L848" s="72"/>
    </row>
    <row r="849">
      <c r="D849" s="35"/>
      <c r="E849" s="35"/>
      <c r="L849" s="72"/>
    </row>
    <row r="850">
      <c r="D850" s="35"/>
      <c r="E850" s="35"/>
      <c r="L850" s="72"/>
    </row>
    <row r="851">
      <c r="D851" s="35"/>
      <c r="E851" s="35"/>
      <c r="L851" s="72"/>
    </row>
    <row r="852">
      <c r="D852" s="35"/>
      <c r="E852" s="35"/>
      <c r="L852" s="72"/>
    </row>
    <row r="853">
      <c r="D853" s="35"/>
      <c r="E853" s="35"/>
      <c r="L853" s="72"/>
    </row>
    <row r="854">
      <c r="D854" s="35"/>
      <c r="E854" s="35"/>
      <c r="L854" s="72"/>
    </row>
    <row r="855">
      <c r="D855" s="35"/>
      <c r="E855" s="35"/>
      <c r="L855" s="72"/>
    </row>
    <row r="856">
      <c r="D856" s="35"/>
      <c r="E856" s="35"/>
      <c r="L856" s="72"/>
    </row>
    <row r="857">
      <c r="D857" s="35"/>
      <c r="E857" s="35"/>
      <c r="L857" s="72"/>
    </row>
    <row r="858">
      <c r="D858" s="35"/>
      <c r="E858" s="35"/>
      <c r="L858" s="72"/>
    </row>
    <row r="859">
      <c r="D859" s="35"/>
      <c r="E859" s="35"/>
      <c r="L859" s="72"/>
    </row>
    <row r="860">
      <c r="D860" s="35"/>
      <c r="E860" s="35"/>
      <c r="L860" s="72"/>
    </row>
    <row r="861">
      <c r="D861" s="35"/>
      <c r="E861" s="35"/>
      <c r="L861" s="72"/>
    </row>
    <row r="862">
      <c r="D862" s="35"/>
      <c r="E862" s="35"/>
      <c r="L862" s="72"/>
    </row>
    <row r="863">
      <c r="D863" s="35"/>
      <c r="E863" s="35"/>
      <c r="L863" s="72"/>
    </row>
    <row r="864">
      <c r="D864" s="35"/>
      <c r="E864" s="35"/>
      <c r="L864" s="72"/>
    </row>
    <row r="865">
      <c r="D865" s="35"/>
      <c r="E865" s="35"/>
      <c r="L865" s="72"/>
    </row>
    <row r="866">
      <c r="D866" s="35"/>
      <c r="E866" s="35"/>
      <c r="L866" s="72"/>
    </row>
    <row r="867">
      <c r="D867" s="35"/>
      <c r="E867" s="35"/>
      <c r="L867" s="72"/>
    </row>
    <row r="868">
      <c r="D868" s="35"/>
      <c r="E868" s="35"/>
      <c r="L868" s="72"/>
    </row>
    <row r="869">
      <c r="D869" s="35"/>
      <c r="E869" s="35"/>
      <c r="L869" s="72"/>
    </row>
    <row r="870">
      <c r="D870" s="35"/>
      <c r="E870" s="35"/>
      <c r="L870" s="72"/>
    </row>
    <row r="871">
      <c r="D871" s="35"/>
      <c r="E871" s="35"/>
      <c r="L871" s="72"/>
    </row>
    <row r="872">
      <c r="D872" s="35"/>
      <c r="E872" s="35"/>
      <c r="L872" s="72"/>
    </row>
    <row r="873">
      <c r="D873" s="35"/>
      <c r="E873" s="35"/>
      <c r="L873" s="72"/>
    </row>
    <row r="874">
      <c r="D874" s="35"/>
      <c r="E874" s="35"/>
      <c r="L874" s="72"/>
    </row>
    <row r="875">
      <c r="D875" s="35"/>
      <c r="E875" s="35"/>
      <c r="L875" s="72"/>
    </row>
    <row r="876">
      <c r="D876" s="35"/>
      <c r="E876" s="35"/>
      <c r="L876" s="72"/>
    </row>
    <row r="877">
      <c r="D877" s="35"/>
      <c r="E877" s="35"/>
      <c r="L877" s="72"/>
    </row>
    <row r="878">
      <c r="D878" s="35"/>
      <c r="E878" s="35"/>
      <c r="L878" s="72"/>
    </row>
    <row r="879">
      <c r="D879" s="35"/>
      <c r="E879" s="35"/>
      <c r="L879" s="72"/>
    </row>
    <row r="880">
      <c r="D880" s="35"/>
      <c r="E880" s="35"/>
      <c r="L880" s="72"/>
    </row>
    <row r="881">
      <c r="D881" s="35"/>
      <c r="E881" s="35"/>
      <c r="L881" s="72"/>
    </row>
    <row r="882">
      <c r="D882" s="35"/>
      <c r="E882" s="35"/>
      <c r="L882" s="72"/>
    </row>
    <row r="883">
      <c r="D883" s="35"/>
      <c r="E883" s="35"/>
      <c r="L883" s="72"/>
    </row>
    <row r="884">
      <c r="D884" s="35"/>
      <c r="E884" s="35"/>
      <c r="L884" s="72"/>
    </row>
    <row r="885">
      <c r="D885" s="35"/>
      <c r="E885" s="35"/>
      <c r="L885" s="72"/>
    </row>
    <row r="886">
      <c r="D886" s="35"/>
      <c r="E886" s="35"/>
      <c r="L886" s="72"/>
    </row>
    <row r="887">
      <c r="D887" s="35"/>
      <c r="E887" s="35"/>
      <c r="L887" s="72"/>
    </row>
    <row r="888">
      <c r="D888" s="35"/>
      <c r="E888" s="35"/>
      <c r="L888" s="72"/>
    </row>
    <row r="889">
      <c r="D889" s="35"/>
      <c r="E889" s="35"/>
      <c r="L889" s="72"/>
    </row>
    <row r="890">
      <c r="D890" s="35"/>
      <c r="E890" s="35"/>
      <c r="L890" s="72"/>
    </row>
    <row r="891">
      <c r="D891" s="35"/>
      <c r="E891" s="35"/>
      <c r="L891" s="72"/>
    </row>
    <row r="892">
      <c r="D892" s="35"/>
      <c r="E892" s="35"/>
      <c r="L892" s="72"/>
    </row>
    <row r="893">
      <c r="D893" s="35"/>
      <c r="E893" s="35"/>
      <c r="L893" s="72"/>
    </row>
    <row r="894">
      <c r="D894" s="35"/>
      <c r="E894" s="35"/>
      <c r="L894" s="72"/>
    </row>
    <row r="895">
      <c r="D895" s="35"/>
      <c r="E895" s="35"/>
      <c r="L895" s="72"/>
    </row>
    <row r="896">
      <c r="D896" s="35"/>
      <c r="E896" s="35"/>
      <c r="L896" s="72"/>
    </row>
    <row r="897">
      <c r="D897" s="35"/>
      <c r="E897" s="35"/>
      <c r="L897" s="72"/>
    </row>
    <row r="898">
      <c r="D898" s="35"/>
      <c r="E898" s="35"/>
      <c r="L898" s="72"/>
    </row>
    <row r="899">
      <c r="D899" s="35"/>
      <c r="E899" s="35"/>
      <c r="L899" s="72"/>
    </row>
    <row r="900">
      <c r="D900" s="35"/>
      <c r="E900" s="35"/>
      <c r="L900" s="72"/>
    </row>
    <row r="901">
      <c r="D901" s="35"/>
      <c r="E901" s="35"/>
      <c r="L901" s="72"/>
    </row>
    <row r="902">
      <c r="D902" s="35"/>
      <c r="E902" s="35"/>
      <c r="L902" s="72"/>
    </row>
    <row r="903">
      <c r="D903" s="35"/>
      <c r="E903" s="35"/>
      <c r="L903" s="72"/>
    </row>
    <row r="904">
      <c r="D904" s="35"/>
      <c r="E904" s="35"/>
      <c r="L904" s="72"/>
    </row>
    <row r="905">
      <c r="D905" s="35"/>
      <c r="E905" s="35"/>
      <c r="L905" s="72"/>
    </row>
    <row r="906">
      <c r="D906" s="35"/>
      <c r="E906" s="35"/>
      <c r="L906" s="72"/>
    </row>
    <row r="907">
      <c r="D907" s="35"/>
      <c r="E907" s="35"/>
      <c r="L907" s="72"/>
    </row>
    <row r="908">
      <c r="D908" s="35"/>
      <c r="E908" s="35"/>
      <c r="L908" s="72"/>
    </row>
    <row r="909">
      <c r="D909" s="35"/>
      <c r="E909" s="35"/>
      <c r="L909" s="72"/>
    </row>
    <row r="910">
      <c r="D910" s="35"/>
      <c r="E910" s="35"/>
      <c r="L910" s="72"/>
    </row>
    <row r="911">
      <c r="D911" s="35"/>
      <c r="E911" s="35"/>
      <c r="L911" s="72"/>
    </row>
    <row r="912">
      <c r="D912" s="35"/>
      <c r="E912" s="35"/>
      <c r="L912" s="72"/>
    </row>
    <row r="913">
      <c r="D913" s="35"/>
      <c r="E913" s="35"/>
      <c r="L913" s="72"/>
    </row>
    <row r="914">
      <c r="D914" s="35"/>
      <c r="E914" s="35"/>
      <c r="L914" s="72"/>
    </row>
    <row r="915">
      <c r="D915" s="35"/>
      <c r="E915" s="35"/>
      <c r="L915" s="72"/>
    </row>
    <row r="916">
      <c r="D916" s="35"/>
      <c r="E916" s="35"/>
      <c r="L916" s="72"/>
    </row>
    <row r="917">
      <c r="D917" s="35"/>
      <c r="E917" s="35"/>
      <c r="L917" s="72"/>
    </row>
    <row r="918">
      <c r="D918" s="35"/>
      <c r="E918" s="35"/>
      <c r="L918" s="72"/>
    </row>
    <row r="919">
      <c r="D919" s="35"/>
      <c r="E919" s="35"/>
      <c r="L919" s="72"/>
    </row>
    <row r="920">
      <c r="D920" s="35"/>
      <c r="E920" s="35"/>
      <c r="L920" s="72"/>
    </row>
    <row r="921">
      <c r="D921" s="35"/>
      <c r="E921" s="35"/>
      <c r="L921" s="72"/>
    </row>
    <row r="922">
      <c r="D922" s="35"/>
      <c r="E922" s="35"/>
      <c r="L922" s="72"/>
    </row>
    <row r="923">
      <c r="D923" s="35"/>
      <c r="E923" s="35"/>
      <c r="L923" s="72"/>
    </row>
    <row r="924">
      <c r="D924" s="35"/>
      <c r="E924" s="35"/>
      <c r="L924" s="72"/>
    </row>
    <row r="925">
      <c r="D925" s="35"/>
      <c r="E925" s="35"/>
      <c r="L925" s="72"/>
    </row>
    <row r="926">
      <c r="D926" s="35"/>
      <c r="E926" s="35"/>
      <c r="L926" s="72"/>
    </row>
    <row r="927">
      <c r="D927" s="35"/>
      <c r="E927" s="35"/>
      <c r="L927" s="72"/>
    </row>
    <row r="928">
      <c r="D928" s="35"/>
      <c r="E928" s="35"/>
      <c r="L928" s="72"/>
    </row>
    <row r="929">
      <c r="D929" s="35"/>
      <c r="E929" s="35"/>
      <c r="L929" s="72"/>
    </row>
    <row r="930">
      <c r="D930" s="35"/>
      <c r="E930" s="35"/>
      <c r="L930" s="72"/>
    </row>
    <row r="931">
      <c r="D931" s="35"/>
      <c r="E931" s="35"/>
      <c r="L931" s="72"/>
    </row>
    <row r="932">
      <c r="D932" s="35"/>
      <c r="E932" s="35"/>
      <c r="L932" s="72"/>
    </row>
    <row r="933">
      <c r="D933" s="35"/>
      <c r="E933" s="35"/>
      <c r="L933" s="72"/>
    </row>
    <row r="934">
      <c r="D934" s="35"/>
      <c r="E934" s="35"/>
      <c r="L934" s="72"/>
    </row>
    <row r="935">
      <c r="D935" s="35"/>
      <c r="E935" s="35"/>
      <c r="L935" s="72"/>
    </row>
    <row r="936">
      <c r="D936" s="35"/>
      <c r="E936" s="35"/>
      <c r="L936" s="72"/>
    </row>
    <row r="937">
      <c r="D937" s="35"/>
      <c r="E937" s="35"/>
      <c r="L937" s="72"/>
    </row>
    <row r="938">
      <c r="D938" s="35"/>
      <c r="E938" s="35"/>
      <c r="L938" s="72"/>
    </row>
    <row r="939">
      <c r="D939" s="35"/>
      <c r="E939" s="35"/>
      <c r="L939" s="72"/>
    </row>
    <row r="940">
      <c r="D940" s="35"/>
      <c r="E940" s="35"/>
      <c r="L940" s="72"/>
    </row>
    <row r="941">
      <c r="D941" s="35"/>
      <c r="E941" s="35"/>
      <c r="L941" s="72"/>
    </row>
    <row r="942">
      <c r="D942" s="35"/>
      <c r="E942" s="35"/>
      <c r="L942" s="72"/>
    </row>
    <row r="943">
      <c r="D943" s="35"/>
      <c r="E943" s="35"/>
      <c r="L943" s="72"/>
    </row>
    <row r="944">
      <c r="D944" s="35"/>
      <c r="E944" s="35"/>
      <c r="L944" s="72"/>
    </row>
    <row r="945">
      <c r="D945" s="35"/>
      <c r="E945" s="35"/>
      <c r="L945" s="72"/>
    </row>
    <row r="946">
      <c r="D946" s="35"/>
      <c r="E946" s="35"/>
      <c r="L946" s="72"/>
    </row>
    <row r="947">
      <c r="D947" s="35"/>
      <c r="E947" s="35"/>
      <c r="L947" s="72"/>
    </row>
    <row r="948">
      <c r="D948" s="35"/>
      <c r="E948" s="35"/>
      <c r="L948" s="72"/>
    </row>
    <row r="949">
      <c r="D949" s="35"/>
      <c r="E949" s="35"/>
      <c r="L949" s="72"/>
    </row>
    <row r="950">
      <c r="D950" s="35"/>
      <c r="E950" s="35"/>
      <c r="L950" s="72"/>
    </row>
    <row r="951">
      <c r="D951" s="35"/>
      <c r="E951" s="35"/>
      <c r="L951" s="72"/>
    </row>
    <row r="952">
      <c r="D952" s="35"/>
      <c r="E952" s="35"/>
      <c r="L952" s="72"/>
    </row>
    <row r="953">
      <c r="D953" s="35"/>
      <c r="E953" s="35"/>
      <c r="L953" s="72"/>
    </row>
    <row r="954">
      <c r="D954" s="35"/>
      <c r="E954" s="35"/>
      <c r="L954" s="72"/>
    </row>
    <row r="955">
      <c r="D955" s="35"/>
      <c r="E955" s="35"/>
      <c r="L955" s="72"/>
    </row>
    <row r="956">
      <c r="D956" s="35"/>
      <c r="E956" s="35"/>
      <c r="L956" s="72"/>
    </row>
    <row r="957">
      <c r="D957" s="35"/>
      <c r="E957" s="35"/>
      <c r="L957" s="72"/>
    </row>
    <row r="958">
      <c r="D958" s="35"/>
      <c r="E958" s="35"/>
      <c r="L958" s="72"/>
    </row>
    <row r="959">
      <c r="D959" s="35"/>
      <c r="E959" s="35"/>
      <c r="L959" s="72"/>
    </row>
    <row r="960">
      <c r="D960" s="35"/>
      <c r="E960" s="35"/>
      <c r="L960" s="72"/>
    </row>
    <row r="961">
      <c r="D961" s="35"/>
      <c r="E961" s="35"/>
      <c r="L961" s="72"/>
    </row>
    <row r="962">
      <c r="D962" s="35"/>
      <c r="E962" s="35"/>
      <c r="L962" s="72"/>
    </row>
    <row r="963">
      <c r="D963" s="35"/>
      <c r="E963" s="35"/>
      <c r="L963" s="72"/>
    </row>
    <row r="964">
      <c r="D964" s="35"/>
      <c r="E964" s="35"/>
      <c r="L964" s="72"/>
    </row>
    <row r="965">
      <c r="D965" s="35"/>
      <c r="E965" s="35"/>
      <c r="L965" s="72"/>
    </row>
    <row r="966">
      <c r="D966" s="35"/>
      <c r="E966" s="35"/>
      <c r="L966" s="72"/>
    </row>
    <row r="967">
      <c r="D967" s="35"/>
      <c r="E967" s="35"/>
      <c r="L967" s="72"/>
    </row>
    <row r="968">
      <c r="D968" s="35"/>
      <c r="E968" s="35"/>
      <c r="L968" s="72"/>
    </row>
    <row r="969">
      <c r="D969" s="35"/>
      <c r="E969" s="35"/>
      <c r="L969" s="72"/>
    </row>
    <row r="970">
      <c r="D970" s="35"/>
      <c r="E970" s="35"/>
      <c r="L970" s="72"/>
    </row>
    <row r="971">
      <c r="D971" s="35"/>
      <c r="E971" s="35"/>
      <c r="L971" s="72"/>
    </row>
    <row r="972">
      <c r="D972" s="35"/>
      <c r="E972" s="35"/>
      <c r="L972" s="72"/>
    </row>
    <row r="973">
      <c r="D973" s="35"/>
      <c r="E973" s="35"/>
      <c r="L973" s="72"/>
    </row>
    <row r="974">
      <c r="D974" s="35"/>
      <c r="E974" s="35"/>
      <c r="L974" s="72"/>
    </row>
    <row r="975">
      <c r="D975" s="35"/>
      <c r="E975" s="35"/>
      <c r="L975" s="72"/>
    </row>
    <row r="976">
      <c r="D976" s="35"/>
      <c r="E976" s="35"/>
      <c r="L976" s="72"/>
    </row>
    <row r="977">
      <c r="D977" s="35"/>
      <c r="E977" s="35"/>
      <c r="L977" s="72"/>
    </row>
    <row r="978">
      <c r="D978" s="35"/>
      <c r="E978" s="35"/>
      <c r="L978" s="72"/>
    </row>
    <row r="979">
      <c r="D979" s="35"/>
      <c r="E979" s="35"/>
      <c r="L979" s="72"/>
    </row>
    <row r="980">
      <c r="D980" s="35"/>
      <c r="E980" s="35"/>
      <c r="L980" s="72"/>
    </row>
    <row r="981">
      <c r="D981" s="35"/>
      <c r="E981" s="35"/>
      <c r="L981" s="72"/>
    </row>
    <row r="982">
      <c r="D982" s="35"/>
      <c r="E982" s="35"/>
      <c r="L982" s="72"/>
    </row>
    <row r="983">
      <c r="D983" s="35"/>
      <c r="E983" s="35"/>
      <c r="L983" s="72"/>
    </row>
    <row r="984">
      <c r="D984" s="35"/>
      <c r="E984" s="35"/>
      <c r="L984" s="72"/>
    </row>
    <row r="985">
      <c r="D985" s="35"/>
      <c r="E985" s="35"/>
      <c r="L985" s="72"/>
    </row>
    <row r="986">
      <c r="D986" s="35"/>
      <c r="E986" s="35"/>
      <c r="L986" s="72"/>
    </row>
    <row r="987">
      <c r="D987" s="35"/>
      <c r="E987" s="35"/>
      <c r="L987" s="72"/>
    </row>
    <row r="988">
      <c r="D988" s="35"/>
      <c r="E988" s="35"/>
      <c r="L988" s="72"/>
    </row>
    <row r="989">
      <c r="D989" s="35"/>
      <c r="E989" s="35"/>
      <c r="L989" s="72"/>
    </row>
    <row r="990">
      <c r="D990" s="35"/>
      <c r="E990" s="35"/>
      <c r="L990" s="72"/>
    </row>
    <row r="991">
      <c r="D991" s="35"/>
      <c r="E991" s="35"/>
      <c r="L991" s="72"/>
    </row>
    <row r="992">
      <c r="D992" s="35"/>
      <c r="E992" s="35"/>
      <c r="L992" s="72"/>
    </row>
    <row r="993">
      <c r="D993" s="35"/>
      <c r="E993" s="35"/>
      <c r="L993" s="72"/>
    </row>
    <row r="994">
      <c r="D994" s="35"/>
      <c r="E994" s="35"/>
      <c r="L994" s="72"/>
    </row>
    <row r="995">
      <c r="D995" s="35"/>
      <c r="E995" s="35"/>
      <c r="L995" s="72"/>
    </row>
    <row r="996">
      <c r="D996" s="35"/>
      <c r="E996" s="35"/>
      <c r="L996" s="72"/>
    </row>
    <row r="997">
      <c r="D997" s="35"/>
      <c r="E997" s="35"/>
      <c r="L997" s="72"/>
    </row>
    <row r="998">
      <c r="D998" s="35"/>
      <c r="E998" s="35"/>
      <c r="L998" s="72"/>
    </row>
    <row r="999">
      <c r="D999" s="35"/>
      <c r="E999" s="35"/>
      <c r="L999" s="72"/>
    </row>
    <row r="1000">
      <c r="D1000" s="35"/>
      <c r="E1000" s="35"/>
      <c r="L1000" s="72"/>
    </row>
    <row r="1001">
      <c r="D1001" s="35"/>
      <c r="E1001" s="35"/>
      <c r="L1001" s="72"/>
    </row>
    <row r="1002">
      <c r="D1002" s="35"/>
      <c r="E1002" s="35"/>
      <c r="L1002" s="72"/>
    </row>
    <row r="1003">
      <c r="D1003" s="35"/>
      <c r="E1003" s="35"/>
      <c r="L1003" s="72"/>
    </row>
  </sheetData>
  <mergeCells count="4">
    <mergeCell ref="K2:O2"/>
    <mergeCell ref="K3:K4"/>
    <mergeCell ref="L3:L4"/>
    <mergeCell ref="M3:O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3" max="3" width="18.0"/>
    <col customWidth="1" min="4" max="4" width="33.29"/>
    <col customWidth="1" min="5" max="5" width="34.57"/>
    <col customWidth="1" min="7" max="7" width="6.43"/>
    <col customWidth="1" min="8" max="8" width="11.29"/>
    <col customWidth="1" min="9" max="9" width="13.14"/>
    <col customWidth="1" min="10" max="10" width="27.14"/>
  </cols>
  <sheetData>
    <row r="1">
      <c r="A1" s="39"/>
      <c r="B1" s="39"/>
      <c r="C1" s="39"/>
      <c r="D1" s="39"/>
      <c r="E1" s="39"/>
      <c r="F1" s="39"/>
      <c r="G1" s="39"/>
      <c r="H1" s="39"/>
      <c r="I1" s="39"/>
      <c r="J1" s="39"/>
      <c r="K1" s="40"/>
      <c r="L1" s="60"/>
      <c r="M1" s="40"/>
      <c r="N1" s="40"/>
      <c r="O1" s="40"/>
      <c r="P1" s="61"/>
      <c r="Q1" s="61"/>
      <c r="R1" s="61"/>
      <c r="S1" s="61"/>
      <c r="T1" s="61"/>
      <c r="U1" s="61"/>
      <c r="V1" s="61"/>
      <c r="W1" s="61"/>
      <c r="X1" s="61"/>
      <c r="Y1" s="61"/>
      <c r="Z1" s="61"/>
    </row>
    <row r="2">
      <c r="A2" s="39"/>
      <c r="B2" s="39"/>
      <c r="C2" s="39"/>
      <c r="D2" s="39"/>
      <c r="E2" s="39"/>
      <c r="F2" s="39"/>
      <c r="G2" s="39"/>
      <c r="H2" s="39"/>
      <c r="I2" s="39"/>
      <c r="J2" s="39"/>
      <c r="K2" s="62"/>
      <c r="L2" s="42"/>
      <c r="M2" s="42"/>
      <c r="N2" s="42"/>
      <c r="O2" s="9"/>
      <c r="P2" s="61"/>
      <c r="Q2" s="61"/>
      <c r="R2" s="61"/>
      <c r="S2" s="61"/>
      <c r="T2" s="61"/>
      <c r="U2" s="61"/>
      <c r="V2" s="61"/>
      <c r="W2" s="61"/>
      <c r="X2" s="61"/>
      <c r="Y2" s="61"/>
      <c r="Z2" s="61"/>
    </row>
    <row r="3">
      <c r="A3" s="80"/>
      <c r="B3" s="80"/>
      <c r="C3" s="80"/>
      <c r="D3" s="80"/>
      <c r="E3" s="80"/>
      <c r="F3" s="80"/>
      <c r="G3" s="80"/>
      <c r="H3" s="80"/>
      <c r="I3" s="80"/>
      <c r="J3" s="80"/>
      <c r="K3" s="43" t="s">
        <v>181</v>
      </c>
      <c r="L3" s="43" t="s">
        <v>182</v>
      </c>
      <c r="M3" s="44" t="s">
        <v>183</v>
      </c>
      <c r="N3" s="42"/>
      <c r="O3" s="9"/>
      <c r="P3" s="61"/>
      <c r="Q3" s="61"/>
      <c r="R3" s="61"/>
      <c r="S3" s="61"/>
      <c r="T3" s="61"/>
      <c r="U3" s="61"/>
      <c r="V3" s="61"/>
      <c r="W3" s="61"/>
      <c r="X3" s="61"/>
      <c r="Y3" s="61"/>
      <c r="Z3" s="61"/>
    </row>
    <row r="4">
      <c r="A4" s="45" t="s">
        <v>184</v>
      </c>
      <c r="B4" s="45" t="s">
        <v>33</v>
      </c>
      <c r="C4" s="45" t="s">
        <v>41</v>
      </c>
      <c r="D4" s="45" t="s">
        <v>185</v>
      </c>
      <c r="E4" s="45" t="s">
        <v>44</v>
      </c>
      <c r="F4" s="45" t="s">
        <v>186</v>
      </c>
      <c r="G4" s="45" t="s">
        <v>187</v>
      </c>
      <c r="H4" s="45" t="s">
        <v>188</v>
      </c>
      <c r="I4" s="45" t="s">
        <v>189</v>
      </c>
      <c r="J4" s="45" t="s">
        <v>190</v>
      </c>
      <c r="K4" s="46"/>
      <c r="L4" s="46"/>
      <c r="M4" s="47" t="s">
        <v>191</v>
      </c>
      <c r="N4" s="47" t="s">
        <v>192</v>
      </c>
      <c r="O4" s="47" t="s">
        <v>193</v>
      </c>
      <c r="P4" s="61"/>
      <c r="Q4" s="61"/>
      <c r="R4" s="61"/>
      <c r="S4" s="61"/>
      <c r="T4" s="61"/>
      <c r="U4" s="61"/>
      <c r="V4" s="61"/>
      <c r="W4" s="61"/>
      <c r="X4" s="61"/>
      <c r="Y4" s="61"/>
      <c r="Z4" s="61"/>
    </row>
    <row r="5">
      <c r="A5" s="48" t="s">
        <v>789</v>
      </c>
      <c r="B5" s="48" t="s">
        <v>790</v>
      </c>
      <c r="C5" s="48" t="s">
        <v>791</v>
      </c>
      <c r="D5" s="48" t="s">
        <v>792</v>
      </c>
      <c r="E5" s="48" t="s">
        <v>793</v>
      </c>
      <c r="F5" s="49" t="s">
        <v>199</v>
      </c>
      <c r="G5" s="50"/>
      <c r="H5" s="50"/>
      <c r="I5" s="50"/>
      <c r="J5" s="50"/>
      <c r="K5" s="51" t="s">
        <v>201</v>
      </c>
      <c r="L5" s="15" t="str">
        <f t="shared" ref="L5:L38" si="1">IF(OR(M5&lt;&gt;"",N5&lt;&gt;"", O5&lt;&gt;""), "Y", "N")</f>
        <v>N</v>
      </c>
      <c r="M5" s="63"/>
      <c r="N5" s="63"/>
      <c r="O5" s="63"/>
    </row>
    <row r="6">
      <c r="A6" s="48" t="s">
        <v>794</v>
      </c>
      <c r="B6" s="48" t="s">
        <v>790</v>
      </c>
      <c r="C6" s="48" t="s">
        <v>791</v>
      </c>
      <c r="D6" s="48" t="s">
        <v>795</v>
      </c>
      <c r="E6" s="48" t="s">
        <v>796</v>
      </c>
      <c r="F6" s="49" t="s">
        <v>199</v>
      </c>
      <c r="G6" s="50"/>
      <c r="H6" s="50"/>
      <c r="I6" s="50"/>
      <c r="J6" s="50"/>
      <c r="K6" s="51" t="s">
        <v>201</v>
      </c>
      <c r="L6" s="15" t="str">
        <f t="shared" si="1"/>
        <v>N</v>
      </c>
      <c r="M6" s="63"/>
      <c r="N6" s="63"/>
      <c r="O6" s="63"/>
    </row>
    <row r="7">
      <c r="A7" s="48" t="s">
        <v>797</v>
      </c>
      <c r="B7" s="48" t="s">
        <v>790</v>
      </c>
      <c r="C7" s="48" t="s">
        <v>791</v>
      </c>
      <c r="D7" s="48" t="s">
        <v>798</v>
      </c>
      <c r="E7" s="48" t="s">
        <v>796</v>
      </c>
      <c r="F7" s="49" t="s">
        <v>199</v>
      </c>
      <c r="G7" s="50"/>
      <c r="H7" s="50"/>
      <c r="I7" s="50"/>
      <c r="J7" s="50"/>
      <c r="K7" s="51" t="s">
        <v>201</v>
      </c>
      <c r="L7" s="15" t="str">
        <f t="shared" si="1"/>
        <v>N</v>
      </c>
      <c r="M7" s="63"/>
      <c r="N7" s="63"/>
      <c r="O7" s="63"/>
    </row>
    <row r="8">
      <c r="A8" s="48" t="s">
        <v>799</v>
      </c>
      <c r="B8" s="48" t="s">
        <v>790</v>
      </c>
      <c r="C8" s="48" t="s">
        <v>791</v>
      </c>
      <c r="D8" s="48" t="s">
        <v>800</v>
      </c>
      <c r="E8" s="48" t="s">
        <v>796</v>
      </c>
      <c r="F8" s="49" t="s">
        <v>199</v>
      </c>
      <c r="G8" s="50"/>
      <c r="H8" s="50"/>
      <c r="I8" s="50"/>
      <c r="J8" s="50"/>
      <c r="K8" s="51" t="s">
        <v>201</v>
      </c>
      <c r="L8" s="15" t="str">
        <f t="shared" si="1"/>
        <v>N</v>
      </c>
      <c r="M8" s="63"/>
      <c r="N8" s="63"/>
      <c r="O8" s="63"/>
    </row>
    <row r="9">
      <c r="A9" s="48" t="s">
        <v>801</v>
      </c>
      <c r="B9" s="48" t="s">
        <v>790</v>
      </c>
      <c r="C9" s="48" t="s">
        <v>802</v>
      </c>
      <c r="D9" s="48" t="s">
        <v>803</v>
      </c>
      <c r="E9" s="48" t="s">
        <v>804</v>
      </c>
      <c r="F9" s="49" t="s">
        <v>199</v>
      </c>
      <c r="G9" s="50"/>
      <c r="H9" s="50"/>
      <c r="I9" s="50"/>
      <c r="J9" s="50"/>
      <c r="K9" s="51" t="s">
        <v>201</v>
      </c>
      <c r="L9" s="15" t="str">
        <f t="shared" si="1"/>
        <v>N</v>
      </c>
      <c r="M9" s="63"/>
      <c r="N9" s="63"/>
      <c r="O9" s="63"/>
    </row>
    <row r="10">
      <c r="A10" s="48" t="s">
        <v>805</v>
      </c>
      <c r="B10" s="48" t="s">
        <v>790</v>
      </c>
      <c r="C10" s="48" t="s">
        <v>802</v>
      </c>
      <c r="D10" s="48" t="s">
        <v>806</v>
      </c>
      <c r="E10" s="48" t="s">
        <v>807</v>
      </c>
      <c r="F10" s="49" t="s">
        <v>199</v>
      </c>
      <c r="G10" s="50"/>
      <c r="H10" s="50"/>
      <c r="I10" s="50"/>
      <c r="J10" s="50"/>
      <c r="K10" s="51" t="s">
        <v>201</v>
      </c>
      <c r="L10" s="15" t="str">
        <f t="shared" si="1"/>
        <v>N</v>
      </c>
      <c r="M10" s="63"/>
      <c r="N10" s="63"/>
      <c r="O10" s="63"/>
    </row>
    <row r="11">
      <c r="A11" s="48" t="s">
        <v>808</v>
      </c>
      <c r="B11" s="48" t="s">
        <v>790</v>
      </c>
      <c r="C11" s="48" t="s">
        <v>802</v>
      </c>
      <c r="D11" s="48" t="s">
        <v>809</v>
      </c>
      <c r="E11" s="48" t="s">
        <v>804</v>
      </c>
      <c r="F11" s="49" t="s">
        <v>199</v>
      </c>
      <c r="G11" s="50"/>
      <c r="H11" s="50"/>
      <c r="I11" s="50"/>
      <c r="J11" s="50"/>
      <c r="K11" s="51" t="s">
        <v>201</v>
      </c>
      <c r="L11" s="15" t="str">
        <f t="shared" si="1"/>
        <v>N</v>
      </c>
      <c r="M11" s="63"/>
      <c r="N11" s="63"/>
      <c r="O11" s="63"/>
    </row>
    <row r="12">
      <c r="A12" s="48" t="s">
        <v>810</v>
      </c>
      <c r="B12" s="48" t="s">
        <v>790</v>
      </c>
      <c r="C12" s="48" t="s">
        <v>802</v>
      </c>
      <c r="D12" s="48" t="s">
        <v>811</v>
      </c>
      <c r="E12" s="48" t="s">
        <v>812</v>
      </c>
      <c r="F12" s="49" t="s">
        <v>199</v>
      </c>
      <c r="G12" s="50"/>
      <c r="H12" s="50"/>
      <c r="I12" s="50"/>
      <c r="J12" s="50"/>
      <c r="K12" s="51" t="s">
        <v>201</v>
      </c>
      <c r="L12" s="15" t="str">
        <f t="shared" si="1"/>
        <v>N</v>
      </c>
      <c r="M12" s="63"/>
      <c r="N12" s="63"/>
      <c r="O12" s="63"/>
    </row>
    <row r="13">
      <c r="A13" s="48" t="s">
        <v>813</v>
      </c>
      <c r="B13" s="48" t="s">
        <v>790</v>
      </c>
      <c r="C13" s="48" t="s">
        <v>802</v>
      </c>
      <c r="D13" s="48" t="s">
        <v>814</v>
      </c>
      <c r="E13" s="48" t="s">
        <v>804</v>
      </c>
      <c r="F13" s="49" t="s">
        <v>199</v>
      </c>
      <c r="G13" s="50"/>
      <c r="H13" s="50"/>
      <c r="I13" s="50"/>
      <c r="J13" s="50"/>
      <c r="K13" s="51" t="s">
        <v>201</v>
      </c>
      <c r="L13" s="15" t="str">
        <f t="shared" si="1"/>
        <v>N</v>
      </c>
      <c r="M13" s="63"/>
      <c r="N13" s="63"/>
      <c r="O13" s="63"/>
    </row>
    <row r="14">
      <c r="A14" s="48" t="s">
        <v>815</v>
      </c>
      <c r="B14" s="48" t="s">
        <v>816</v>
      </c>
      <c r="C14" s="81" t="s">
        <v>817</v>
      </c>
      <c r="D14" s="48" t="s">
        <v>818</v>
      </c>
      <c r="E14" s="48" t="s">
        <v>819</v>
      </c>
      <c r="F14" s="49" t="s">
        <v>199</v>
      </c>
      <c r="G14" s="50"/>
      <c r="H14" s="50"/>
      <c r="I14" s="50"/>
      <c r="J14" s="50"/>
      <c r="K14" s="51" t="s">
        <v>201</v>
      </c>
      <c r="L14" s="15" t="str">
        <f t="shared" si="1"/>
        <v>N</v>
      </c>
      <c r="M14" s="63"/>
      <c r="N14" s="63"/>
      <c r="O14" s="63"/>
    </row>
    <row r="15">
      <c r="A15" s="48" t="s">
        <v>820</v>
      </c>
      <c r="B15" s="48" t="s">
        <v>816</v>
      </c>
      <c r="C15" s="81" t="s">
        <v>817</v>
      </c>
      <c r="D15" s="48" t="s">
        <v>821</v>
      </c>
      <c r="E15" s="48" t="s">
        <v>822</v>
      </c>
      <c r="F15" s="49" t="s">
        <v>199</v>
      </c>
      <c r="G15" s="50"/>
      <c r="H15" s="50"/>
      <c r="I15" s="50"/>
      <c r="J15" s="50"/>
      <c r="K15" s="51" t="s">
        <v>201</v>
      </c>
      <c r="L15" s="15" t="str">
        <f t="shared" si="1"/>
        <v>N</v>
      </c>
      <c r="M15" s="63"/>
      <c r="N15" s="63"/>
      <c r="O15" s="63"/>
    </row>
    <row r="16">
      <c r="A16" s="48" t="s">
        <v>823</v>
      </c>
      <c r="B16" s="48" t="s">
        <v>816</v>
      </c>
      <c r="C16" s="81" t="s">
        <v>817</v>
      </c>
      <c r="D16" s="48" t="s">
        <v>824</v>
      </c>
      <c r="E16" s="48" t="s">
        <v>825</v>
      </c>
      <c r="F16" s="49" t="s">
        <v>199</v>
      </c>
      <c r="G16" s="50"/>
      <c r="H16" s="50"/>
      <c r="I16" s="50"/>
      <c r="J16" s="50"/>
      <c r="K16" s="51" t="s">
        <v>201</v>
      </c>
      <c r="L16" s="15" t="str">
        <f t="shared" si="1"/>
        <v>N</v>
      </c>
      <c r="M16" s="63"/>
      <c r="N16" s="63"/>
      <c r="O16" s="63"/>
    </row>
    <row r="17">
      <c r="A17" s="48" t="s">
        <v>826</v>
      </c>
      <c r="B17" s="48" t="s">
        <v>816</v>
      </c>
      <c r="C17" s="81" t="s">
        <v>817</v>
      </c>
      <c r="D17" s="48" t="s">
        <v>827</v>
      </c>
      <c r="E17" s="48" t="s">
        <v>828</v>
      </c>
      <c r="F17" s="49" t="s">
        <v>199</v>
      </c>
      <c r="G17" s="50"/>
      <c r="H17" s="50"/>
      <c r="I17" s="50"/>
      <c r="J17" s="50"/>
      <c r="K17" s="51" t="s">
        <v>201</v>
      </c>
      <c r="L17" s="15" t="str">
        <f t="shared" si="1"/>
        <v>N</v>
      </c>
      <c r="M17" s="63"/>
      <c r="N17" s="63"/>
      <c r="O17" s="63"/>
    </row>
    <row r="18">
      <c r="A18" s="82" t="s">
        <v>829</v>
      </c>
      <c r="B18" s="48" t="s">
        <v>816</v>
      </c>
      <c r="C18" s="70" t="s">
        <v>830</v>
      </c>
      <c r="D18" s="38" t="s">
        <v>831</v>
      </c>
      <c r="E18" s="38" t="s">
        <v>832</v>
      </c>
      <c r="F18" s="49" t="s">
        <v>199</v>
      </c>
      <c r="G18" s="63"/>
      <c r="H18" s="63"/>
      <c r="I18" s="50"/>
      <c r="J18" s="50"/>
      <c r="K18" s="51" t="s">
        <v>201</v>
      </c>
      <c r="L18" s="15" t="str">
        <f t="shared" si="1"/>
        <v>N</v>
      </c>
      <c r="M18" s="63"/>
      <c r="N18" s="63"/>
      <c r="O18" s="63"/>
    </row>
    <row r="19">
      <c r="A19" s="82" t="s">
        <v>833</v>
      </c>
      <c r="B19" s="48" t="s">
        <v>816</v>
      </c>
      <c r="C19" s="70" t="s">
        <v>834</v>
      </c>
      <c r="D19" s="38" t="s">
        <v>835</v>
      </c>
      <c r="E19" s="38" t="s">
        <v>836</v>
      </c>
      <c r="F19" s="49" t="s">
        <v>199</v>
      </c>
      <c r="G19" s="63"/>
      <c r="H19" s="63"/>
      <c r="I19" s="50"/>
      <c r="J19" s="50"/>
      <c r="K19" s="51" t="s">
        <v>201</v>
      </c>
      <c r="L19" s="15" t="str">
        <f t="shared" si="1"/>
        <v>N</v>
      </c>
      <c r="M19" s="63"/>
      <c r="N19" s="63"/>
      <c r="O19" s="63"/>
    </row>
    <row r="20">
      <c r="A20" s="82" t="s">
        <v>837</v>
      </c>
      <c r="B20" s="48" t="s">
        <v>816</v>
      </c>
      <c r="C20" s="70" t="s">
        <v>834</v>
      </c>
      <c r="D20" s="38" t="s">
        <v>838</v>
      </c>
      <c r="E20" s="38" t="s">
        <v>836</v>
      </c>
      <c r="F20" s="49" t="s">
        <v>199</v>
      </c>
      <c r="G20" s="63"/>
      <c r="H20" s="63"/>
      <c r="I20" s="50"/>
      <c r="J20" s="50"/>
      <c r="K20" s="51" t="s">
        <v>201</v>
      </c>
      <c r="L20" s="15" t="str">
        <f t="shared" si="1"/>
        <v>N</v>
      </c>
      <c r="M20" s="63"/>
      <c r="N20" s="63"/>
      <c r="O20" s="63"/>
    </row>
    <row r="21">
      <c r="A21" s="82" t="s">
        <v>839</v>
      </c>
      <c r="B21" s="48" t="s">
        <v>816</v>
      </c>
      <c r="C21" s="70" t="s">
        <v>834</v>
      </c>
      <c r="D21" s="38" t="s">
        <v>840</v>
      </c>
      <c r="E21" s="38" t="s">
        <v>836</v>
      </c>
      <c r="F21" s="74" t="s">
        <v>497</v>
      </c>
      <c r="G21" s="63"/>
      <c r="H21" s="63"/>
      <c r="I21" s="38" t="s">
        <v>841</v>
      </c>
      <c r="J21" s="38" t="s">
        <v>842</v>
      </c>
      <c r="K21" s="51" t="s">
        <v>201</v>
      </c>
      <c r="L21" s="15" t="str">
        <f t="shared" si="1"/>
        <v>N</v>
      </c>
      <c r="M21" s="63"/>
      <c r="N21" s="63"/>
      <c r="O21" s="63"/>
    </row>
    <row r="22">
      <c r="A22" s="82" t="s">
        <v>843</v>
      </c>
      <c r="B22" s="48" t="s">
        <v>816</v>
      </c>
      <c r="C22" s="70" t="s">
        <v>844</v>
      </c>
      <c r="D22" s="38" t="s">
        <v>845</v>
      </c>
      <c r="E22" s="38" t="s">
        <v>846</v>
      </c>
      <c r="F22" s="49" t="s">
        <v>199</v>
      </c>
      <c r="G22" s="63"/>
      <c r="H22" s="63"/>
      <c r="I22" s="50"/>
      <c r="J22" s="50"/>
      <c r="K22" s="51" t="s">
        <v>201</v>
      </c>
      <c r="L22" s="15" t="str">
        <f t="shared" si="1"/>
        <v>N</v>
      </c>
      <c r="M22" s="63"/>
      <c r="N22" s="63"/>
      <c r="O22" s="63"/>
    </row>
    <row r="23">
      <c r="A23" s="82" t="s">
        <v>847</v>
      </c>
      <c r="B23" s="48" t="s">
        <v>816</v>
      </c>
      <c r="C23" s="70" t="s">
        <v>844</v>
      </c>
      <c r="D23" s="38" t="s">
        <v>848</v>
      </c>
      <c r="E23" s="38" t="s">
        <v>849</v>
      </c>
      <c r="F23" s="49" t="s">
        <v>199</v>
      </c>
      <c r="G23" s="63"/>
      <c r="H23" s="63"/>
      <c r="I23" s="50"/>
      <c r="J23" s="50"/>
      <c r="K23" s="51" t="s">
        <v>201</v>
      </c>
      <c r="L23" s="15" t="str">
        <f t="shared" si="1"/>
        <v>N</v>
      </c>
      <c r="M23" s="63"/>
      <c r="N23" s="63"/>
      <c r="O23" s="63"/>
    </row>
    <row r="24">
      <c r="A24" s="82" t="s">
        <v>850</v>
      </c>
      <c r="B24" s="48" t="s">
        <v>816</v>
      </c>
      <c r="C24" s="70" t="s">
        <v>851</v>
      </c>
      <c r="D24" s="38" t="s">
        <v>852</v>
      </c>
      <c r="E24" s="38" t="s">
        <v>853</v>
      </c>
      <c r="F24" s="49" t="s">
        <v>199</v>
      </c>
      <c r="G24" s="63"/>
      <c r="H24" s="63"/>
      <c r="I24" s="50"/>
      <c r="J24" s="50"/>
      <c r="K24" s="51" t="s">
        <v>201</v>
      </c>
      <c r="L24" s="15" t="str">
        <f t="shared" si="1"/>
        <v>N</v>
      </c>
      <c r="M24" s="63"/>
      <c r="N24" s="63"/>
      <c r="O24" s="63"/>
    </row>
    <row r="25">
      <c r="A25" s="82" t="s">
        <v>854</v>
      </c>
      <c r="B25" s="48" t="s">
        <v>816</v>
      </c>
      <c r="C25" s="70" t="s">
        <v>855</v>
      </c>
      <c r="D25" s="38" t="s">
        <v>856</v>
      </c>
      <c r="E25" s="38" t="s">
        <v>857</v>
      </c>
      <c r="F25" s="49" t="s">
        <v>199</v>
      </c>
      <c r="G25" s="63"/>
      <c r="H25" s="63"/>
      <c r="I25" s="50"/>
      <c r="J25" s="50"/>
      <c r="K25" s="51" t="s">
        <v>201</v>
      </c>
      <c r="L25" s="15" t="str">
        <f t="shared" si="1"/>
        <v>N</v>
      </c>
      <c r="M25" s="63"/>
      <c r="N25" s="63"/>
      <c r="O25" s="63"/>
    </row>
    <row r="26">
      <c r="A26" s="82" t="s">
        <v>858</v>
      </c>
      <c r="B26" s="48" t="s">
        <v>816</v>
      </c>
      <c r="C26" s="70" t="s">
        <v>851</v>
      </c>
      <c r="D26" s="38" t="s">
        <v>859</v>
      </c>
      <c r="E26" s="38" t="s">
        <v>860</v>
      </c>
      <c r="F26" s="49" t="s">
        <v>199</v>
      </c>
      <c r="G26" s="63"/>
      <c r="H26" s="63"/>
      <c r="I26" s="50"/>
      <c r="J26" s="50"/>
      <c r="K26" s="51" t="s">
        <v>201</v>
      </c>
      <c r="L26" s="15" t="str">
        <f t="shared" si="1"/>
        <v>N</v>
      </c>
      <c r="M26" s="63"/>
      <c r="N26" s="63"/>
      <c r="O26" s="63"/>
    </row>
    <row r="27">
      <c r="A27" s="82" t="s">
        <v>861</v>
      </c>
      <c r="B27" s="48" t="s">
        <v>816</v>
      </c>
      <c r="C27" s="70" t="s">
        <v>855</v>
      </c>
      <c r="D27" s="38" t="s">
        <v>862</v>
      </c>
      <c r="E27" s="38" t="s">
        <v>863</v>
      </c>
      <c r="F27" s="49" t="s">
        <v>199</v>
      </c>
      <c r="G27" s="63"/>
      <c r="H27" s="63"/>
      <c r="I27" s="50"/>
      <c r="J27" s="50"/>
      <c r="K27" s="51" t="s">
        <v>201</v>
      </c>
      <c r="L27" s="15" t="str">
        <f t="shared" si="1"/>
        <v>N</v>
      </c>
      <c r="M27" s="63"/>
      <c r="N27" s="63"/>
      <c r="O27" s="63"/>
    </row>
    <row r="28">
      <c r="A28" s="83" t="s">
        <v>864</v>
      </c>
      <c r="B28" s="48" t="s">
        <v>816</v>
      </c>
      <c r="C28" s="70" t="s">
        <v>865</v>
      </c>
      <c r="D28" s="38" t="s">
        <v>866</v>
      </c>
      <c r="E28" s="38" t="s">
        <v>867</v>
      </c>
      <c r="F28" s="49" t="s">
        <v>199</v>
      </c>
      <c r="G28" s="63"/>
      <c r="H28" s="63"/>
      <c r="I28" s="50"/>
      <c r="J28" s="50"/>
      <c r="K28" s="51" t="s">
        <v>201</v>
      </c>
      <c r="L28" s="15" t="str">
        <f t="shared" si="1"/>
        <v>N</v>
      </c>
      <c r="M28" s="63"/>
      <c r="N28" s="63"/>
      <c r="O28" s="63"/>
    </row>
    <row r="29">
      <c r="A29" s="83" t="s">
        <v>868</v>
      </c>
      <c r="B29" s="48" t="s">
        <v>816</v>
      </c>
      <c r="C29" s="70" t="s">
        <v>865</v>
      </c>
      <c r="D29" s="38" t="s">
        <v>869</v>
      </c>
      <c r="E29" s="38" t="s">
        <v>867</v>
      </c>
      <c r="F29" s="49" t="s">
        <v>199</v>
      </c>
      <c r="G29" s="63"/>
      <c r="H29" s="63"/>
      <c r="I29" s="50"/>
      <c r="J29" s="50"/>
      <c r="K29" s="51" t="s">
        <v>201</v>
      </c>
      <c r="L29" s="15" t="str">
        <f t="shared" si="1"/>
        <v>N</v>
      </c>
      <c r="M29" s="63"/>
      <c r="N29" s="63"/>
      <c r="O29" s="63"/>
    </row>
    <row r="30">
      <c r="A30" s="83" t="s">
        <v>870</v>
      </c>
      <c r="B30" s="48" t="s">
        <v>816</v>
      </c>
      <c r="C30" s="70" t="s">
        <v>865</v>
      </c>
      <c r="D30" s="38" t="s">
        <v>871</v>
      </c>
      <c r="E30" s="38" t="s">
        <v>867</v>
      </c>
      <c r="F30" s="49" t="s">
        <v>199</v>
      </c>
      <c r="G30" s="63"/>
      <c r="H30" s="63"/>
      <c r="I30" s="50"/>
      <c r="J30" s="50"/>
      <c r="K30" s="51" t="s">
        <v>201</v>
      </c>
      <c r="L30" s="15" t="str">
        <f t="shared" si="1"/>
        <v>N</v>
      </c>
      <c r="M30" s="63"/>
      <c r="N30" s="63"/>
      <c r="O30" s="63"/>
    </row>
    <row r="31">
      <c r="A31" s="83" t="s">
        <v>872</v>
      </c>
      <c r="B31" s="48" t="s">
        <v>816</v>
      </c>
      <c r="C31" s="70" t="s">
        <v>865</v>
      </c>
      <c r="D31" s="38" t="s">
        <v>873</v>
      </c>
      <c r="E31" s="38" t="s">
        <v>874</v>
      </c>
      <c r="F31" s="49" t="s">
        <v>199</v>
      </c>
      <c r="G31" s="63"/>
      <c r="H31" s="63"/>
      <c r="I31" s="50"/>
      <c r="J31" s="50"/>
      <c r="K31" s="51" t="s">
        <v>201</v>
      </c>
      <c r="L31" s="15" t="str">
        <f t="shared" si="1"/>
        <v>N</v>
      </c>
      <c r="M31" s="63"/>
      <c r="N31" s="63"/>
      <c r="O31" s="63"/>
    </row>
    <row r="32">
      <c r="A32" s="83" t="s">
        <v>875</v>
      </c>
      <c r="B32" s="48" t="s">
        <v>816</v>
      </c>
      <c r="C32" s="70" t="s">
        <v>865</v>
      </c>
      <c r="D32" s="38" t="s">
        <v>876</v>
      </c>
      <c r="E32" s="38" t="s">
        <v>874</v>
      </c>
      <c r="F32" s="49" t="s">
        <v>199</v>
      </c>
      <c r="G32" s="63"/>
      <c r="H32" s="63"/>
      <c r="I32" s="50"/>
      <c r="J32" s="50"/>
      <c r="K32" s="51" t="s">
        <v>201</v>
      </c>
      <c r="L32" s="15" t="str">
        <f t="shared" si="1"/>
        <v>N</v>
      </c>
      <c r="M32" s="63"/>
      <c r="N32" s="63"/>
      <c r="O32" s="63"/>
    </row>
    <row r="33">
      <c r="A33" s="83" t="s">
        <v>877</v>
      </c>
      <c r="B33" s="48" t="s">
        <v>816</v>
      </c>
      <c r="C33" s="70" t="s">
        <v>865</v>
      </c>
      <c r="D33" s="84" t="s">
        <v>878</v>
      </c>
      <c r="E33" s="38" t="s">
        <v>874</v>
      </c>
      <c r="F33" s="49" t="s">
        <v>199</v>
      </c>
      <c r="G33" s="63"/>
      <c r="H33" s="63"/>
      <c r="I33" s="50"/>
      <c r="J33" s="50"/>
      <c r="K33" s="51" t="s">
        <v>201</v>
      </c>
      <c r="L33" s="15" t="str">
        <f t="shared" si="1"/>
        <v>N</v>
      </c>
      <c r="M33" s="63"/>
      <c r="N33" s="63"/>
      <c r="O33" s="63"/>
    </row>
    <row r="34">
      <c r="A34" s="83" t="s">
        <v>879</v>
      </c>
      <c r="B34" s="48" t="s">
        <v>816</v>
      </c>
      <c r="C34" s="70" t="s">
        <v>865</v>
      </c>
      <c r="D34" s="38" t="s">
        <v>880</v>
      </c>
      <c r="E34" s="38" t="s">
        <v>881</v>
      </c>
      <c r="F34" s="49" t="s">
        <v>199</v>
      </c>
      <c r="G34" s="63"/>
      <c r="H34" s="63"/>
      <c r="I34" s="50"/>
      <c r="J34" s="50"/>
      <c r="K34" s="51" t="s">
        <v>201</v>
      </c>
      <c r="L34" s="15" t="str">
        <f t="shared" si="1"/>
        <v>N</v>
      </c>
      <c r="M34" s="63"/>
      <c r="N34" s="63"/>
      <c r="O34" s="63"/>
    </row>
    <row r="35">
      <c r="A35" s="83" t="s">
        <v>882</v>
      </c>
      <c r="B35" s="48" t="s">
        <v>816</v>
      </c>
      <c r="C35" s="70" t="s">
        <v>865</v>
      </c>
      <c r="D35" s="84" t="s">
        <v>883</v>
      </c>
      <c r="E35" s="38" t="s">
        <v>881</v>
      </c>
      <c r="F35" s="49" t="s">
        <v>199</v>
      </c>
      <c r="G35" s="63"/>
      <c r="H35" s="63"/>
      <c r="I35" s="50"/>
      <c r="J35" s="50"/>
      <c r="K35" s="51" t="s">
        <v>201</v>
      </c>
      <c r="L35" s="15" t="str">
        <f t="shared" si="1"/>
        <v>N</v>
      </c>
      <c r="M35" s="63"/>
      <c r="N35" s="63"/>
      <c r="O35" s="63"/>
    </row>
    <row r="36">
      <c r="A36" s="83" t="s">
        <v>884</v>
      </c>
      <c r="B36" s="48" t="s">
        <v>816</v>
      </c>
      <c r="C36" s="70" t="s">
        <v>865</v>
      </c>
      <c r="D36" s="84" t="s">
        <v>885</v>
      </c>
      <c r="E36" s="38" t="s">
        <v>881</v>
      </c>
      <c r="F36" s="49" t="s">
        <v>199</v>
      </c>
      <c r="G36" s="63"/>
      <c r="H36" s="63"/>
      <c r="I36" s="50"/>
      <c r="J36" s="50"/>
      <c r="K36" s="51" t="s">
        <v>201</v>
      </c>
      <c r="L36" s="15" t="str">
        <f t="shared" si="1"/>
        <v>N</v>
      </c>
      <c r="M36" s="63"/>
      <c r="N36" s="63"/>
      <c r="O36" s="63"/>
    </row>
    <row r="37">
      <c r="A37" s="82" t="s">
        <v>886</v>
      </c>
      <c r="B37" s="48" t="s">
        <v>816</v>
      </c>
      <c r="C37" s="70" t="s">
        <v>887</v>
      </c>
      <c r="D37" s="38" t="s">
        <v>888</v>
      </c>
      <c r="E37" s="38" t="s">
        <v>889</v>
      </c>
      <c r="F37" s="49" t="s">
        <v>199</v>
      </c>
      <c r="G37" s="63"/>
      <c r="H37" s="63"/>
      <c r="I37" s="50"/>
      <c r="J37" s="50"/>
      <c r="K37" s="51" t="s">
        <v>201</v>
      </c>
      <c r="L37" s="15" t="str">
        <f t="shared" si="1"/>
        <v>N</v>
      </c>
      <c r="M37" s="63"/>
      <c r="N37" s="63"/>
      <c r="O37" s="63"/>
    </row>
    <row r="38">
      <c r="A38" s="82" t="s">
        <v>890</v>
      </c>
      <c r="B38" s="48" t="s">
        <v>816</v>
      </c>
      <c r="C38" s="70" t="s">
        <v>887</v>
      </c>
      <c r="D38" s="38" t="s">
        <v>891</v>
      </c>
      <c r="E38" s="38" t="s">
        <v>892</v>
      </c>
      <c r="F38" s="49" t="s">
        <v>199</v>
      </c>
      <c r="G38" s="63"/>
      <c r="H38" s="63"/>
      <c r="I38" s="50"/>
      <c r="J38" s="50"/>
      <c r="K38" s="51" t="s">
        <v>201</v>
      </c>
      <c r="L38" s="15" t="str">
        <f t="shared" si="1"/>
        <v>N</v>
      </c>
      <c r="M38" s="63"/>
      <c r="N38" s="63"/>
      <c r="O38" s="63"/>
    </row>
    <row r="39">
      <c r="A39" s="82" t="s">
        <v>893</v>
      </c>
      <c r="B39" s="48" t="s">
        <v>816</v>
      </c>
      <c r="C39" s="70" t="s">
        <v>830</v>
      </c>
      <c r="D39" s="38" t="s">
        <v>894</v>
      </c>
      <c r="E39" s="38" t="s">
        <v>895</v>
      </c>
      <c r="F39" s="49" t="s">
        <v>199</v>
      </c>
      <c r="G39" s="63"/>
      <c r="H39" s="63"/>
      <c r="I39" s="55"/>
      <c r="J39" s="38"/>
      <c r="K39" s="51"/>
      <c r="L39" s="15"/>
      <c r="M39" s="63"/>
      <c r="N39" s="63"/>
      <c r="O39" s="63"/>
    </row>
    <row r="40">
      <c r="A40" s="77" t="s">
        <v>896</v>
      </c>
      <c r="B40" s="77" t="s">
        <v>790</v>
      </c>
      <c r="C40" s="77" t="s">
        <v>897</v>
      </c>
      <c r="D40" s="48" t="s">
        <v>898</v>
      </c>
      <c r="E40" s="85" t="s">
        <v>899</v>
      </c>
      <c r="F40" s="49" t="s">
        <v>199</v>
      </c>
      <c r="G40" s="63"/>
      <c r="H40" s="63"/>
      <c r="I40" s="50"/>
      <c r="J40" s="50"/>
      <c r="K40" s="63"/>
      <c r="L40" s="63"/>
      <c r="M40" s="63"/>
      <c r="N40" s="63"/>
      <c r="O40" s="63"/>
    </row>
    <row r="41">
      <c r="A41" s="77" t="s">
        <v>900</v>
      </c>
      <c r="B41" s="77" t="s">
        <v>790</v>
      </c>
      <c r="C41" s="77" t="s">
        <v>901</v>
      </c>
      <c r="D41" s="48" t="s">
        <v>902</v>
      </c>
      <c r="E41" s="85" t="s">
        <v>903</v>
      </c>
      <c r="F41" s="49" t="s">
        <v>199</v>
      </c>
      <c r="G41" s="63"/>
      <c r="H41" s="63"/>
      <c r="I41" s="50"/>
      <c r="J41" s="50"/>
      <c r="K41" s="63"/>
      <c r="L41" s="63"/>
      <c r="M41" s="63"/>
      <c r="N41" s="63"/>
      <c r="O41" s="63"/>
    </row>
    <row r="42">
      <c r="A42" s="77" t="s">
        <v>904</v>
      </c>
      <c r="B42" s="77" t="s">
        <v>790</v>
      </c>
      <c r="C42" s="77" t="s">
        <v>901</v>
      </c>
      <c r="D42" s="48" t="s">
        <v>905</v>
      </c>
      <c r="E42" s="85" t="s">
        <v>906</v>
      </c>
      <c r="F42" s="49" t="s">
        <v>199</v>
      </c>
      <c r="G42" s="63"/>
      <c r="H42" s="63"/>
      <c r="I42" s="50"/>
      <c r="J42" s="50"/>
      <c r="K42" s="63"/>
      <c r="L42" s="63"/>
      <c r="M42" s="63"/>
      <c r="N42" s="63"/>
      <c r="O42" s="63"/>
    </row>
    <row r="43">
      <c r="A43" s="35"/>
      <c r="D43" s="35"/>
      <c r="E43" s="35"/>
      <c r="I43" s="35"/>
      <c r="J43" s="35"/>
    </row>
    <row r="44">
      <c r="A44" s="35"/>
      <c r="D44" s="35"/>
      <c r="E44" s="35"/>
      <c r="I44" s="35"/>
      <c r="J44" s="35"/>
    </row>
    <row r="45">
      <c r="A45" s="35"/>
      <c r="D45" s="35"/>
      <c r="E45" s="35"/>
      <c r="I45" s="35"/>
      <c r="J45" s="35"/>
    </row>
    <row r="46">
      <c r="A46" s="35"/>
      <c r="D46" s="35"/>
      <c r="E46" s="35"/>
      <c r="I46" s="35"/>
      <c r="J46" s="35"/>
    </row>
    <row r="47">
      <c r="A47" s="35"/>
      <c r="D47" s="35"/>
      <c r="E47" s="35"/>
      <c r="I47" s="35"/>
      <c r="J47" s="35"/>
    </row>
    <row r="48">
      <c r="A48" s="35"/>
      <c r="D48" s="35"/>
      <c r="E48" s="35"/>
      <c r="I48" s="35"/>
      <c r="J48" s="35"/>
    </row>
    <row r="49">
      <c r="A49" s="35"/>
      <c r="D49" s="35"/>
      <c r="E49" s="35"/>
      <c r="I49" s="35"/>
      <c r="J49" s="35"/>
    </row>
    <row r="50">
      <c r="A50" s="35"/>
      <c r="D50" s="35"/>
      <c r="E50" s="35"/>
      <c r="I50" s="35"/>
      <c r="J50" s="35"/>
    </row>
    <row r="51">
      <c r="A51" s="35"/>
      <c r="D51" s="35"/>
      <c r="E51" s="35"/>
      <c r="I51" s="35"/>
      <c r="J51" s="35"/>
    </row>
    <row r="52">
      <c r="A52" s="35"/>
      <c r="D52" s="35"/>
      <c r="E52" s="35"/>
      <c r="I52" s="35"/>
      <c r="J52" s="35"/>
    </row>
    <row r="53">
      <c r="A53" s="35"/>
      <c r="D53" s="35"/>
      <c r="E53" s="35"/>
      <c r="I53" s="35"/>
      <c r="J53" s="35"/>
    </row>
    <row r="54">
      <c r="A54" s="35"/>
      <c r="D54" s="35"/>
      <c r="E54" s="35"/>
      <c r="I54" s="35"/>
      <c r="J54" s="35"/>
    </row>
    <row r="55">
      <c r="A55" s="35"/>
      <c r="D55" s="35"/>
      <c r="E55" s="35"/>
      <c r="I55" s="35"/>
      <c r="J55" s="35"/>
    </row>
    <row r="56">
      <c r="A56" s="35"/>
      <c r="D56" s="35"/>
      <c r="E56" s="35"/>
      <c r="I56" s="35"/>
      <c r="J56" s="35"/>
    </row>
    <row r="57">
      <c r="A57" s="35"/>
      <c r="D57" s="35"/>
      <c r="E57" s="35"/>
      <c r="I57" s="35"/>
      <c r="J57" s="35"/>
    </row>
    <row r="58">
      <c r="A58" s="35"/>
      <c r="D58" s="35"/>
      <c r="E58" s="35"/>
      <c r="I58" s="35"/>
      <c r="J58" s="35"/>
    </row>
    <row r="59">
      <c r="A59" s="35"/>
      <c r="D59" s="35"/>
      <c r="E59" s="35"/>
      <c r="I59" s="35"/>
      <c r="J59" s="35"/>
    </row>
    <row r="60">
      <c r="A60" s="35"/>
      <c r="D60" s="35"/>
      <c r="E60" s="35"/>
      <c r="I60" s="35"/>
      <c r="J60" s="35"/>
    </row>
    <row r="61">
      <c r="A61" s="35"/>
      <c r="D61" s="35"/>
      <c r="E61" s="35"/>
      <c r="I61" s="35"/>
      <c r="J61" s="35"/>
    </row>
    <row r="62">
      <c r="A62" s="35"/>
      <c r="D62" s="35"/>
      <c r="E62" s="35"/>
      <c r="I62" s="35"/>
      <c r="J62" s="35"/>
    </row>
    <row r="63">
      <c r="A63" s="35"/>
      <c r="D63" s="35"/>
      <c r="E63" s="35"/>
      <c r="I63" s="35"/>
      <c r="J63" s="35"/>
    </row>
    <row r="64">
      <c r="A64" s="35"/>
      <c r="D64" s="35"/>
      <c r="E64" s="35"/>
      <c r="I64" s="35"/>
      <c r="J64" s="35"/>
    </row>
    <row r="65">
      <c r="A65" s="35"/>
      <c r="D65" s="35"/>
      <c r="E65" s="35"/>
      <c r="I65" s="35"/>
      <c r="J65" s="35"/>
    </row>
    <row r="66">
      <c r="A66" s="35"/>
      <c r="D66" s="35"/>
      <c r="E66" s="35"/>
      <c r="I66" s="35"/>
      <c r="J66" s="35"/>
    </row>
    <row r="67">
      <c r="A67" s="35"/>
      <c r="D67" s="35"/>
      <c r="E67" s="35"/>
      <c r="I67" s="35"/>
      <c r="J67" s="35"/>
    </row>
    <row r="68">
      <c r="A68" s="35"/>
      <c r="D68" s="35"/>
      <c r="E68" s="35"/>
      <c r="I68" s="35"/>
      <c r="J68" s="35"/>
    </row>
    <row r="69">
      <c r="A69" s="35"/>
      <c r="D69" s="35"/>
      <c r="E69" s="35"/>
      <c r="I69" s="35"/>
      <c r="J69" s="35"/>
    </row>
    <row r="70">
      <c r="A70" s="35"/>
      <c r="D70" s="35"/>
      <c r="E70" s="35"/>
      <c r="I70" s="35"/>
      <c r="J70" s="35"/>
    </row>
    <row r="71">
      <c r="A71" s="35"/>
      <c r="D71" s="35"/>
      <c r="E71" s="35"/>
      <c r="I71" s="35"/>
      <c r="J71" s="35"/>
    </row>
    <row r="72">
      <c r="A72" s="35"/>
      <c r="D72" s="35"/>
      <c r="E72" s="35"/>
      <c r="I72" s="35"/>
      <c r="J72" s="35"/>
    </row>
    <row r="73">
      <c r="A73" s="35"/>
      <c r="D73" s="35"/>
      <c r="E73" s="35"/>
      <c r="I73" s="35"/>
      <c r="J73" s="35"/>
    </row>
    <row r="74">
      <c r="A74" s="35"/>
      <c r="D74" s="35"/>
      <c r="E74" s="35"/>
      <c r="I74" s="35"/>
      <c r="J74" s="35"/>
    </row>
    <row r="75">
      <c r="A75" s="35"/>
      <c r="D75" s="35"/>
      <c r="E75" s="35"/>
      <c r="I75" s="35"/>
      <c r="J75" s="35"/>
    </row>
    <row r="76">
      <c r="A76" s="35"/>
      <c r="D76" s="35"/>
      <c r="E76" s="35"/>
      <c r="I76" s="35"/>
      <c r="J76" s="35"/>
    </row>
    <row r="77">
      <c r="A77" s="35"/>
      <c r="D77" s="35"/>
      <c r="E77" s="35"/>
      <c r="I77" s="35"/>
      <c r="J77" s="35"/>
    </row>
    <row r="78">
      <c r="A78" s="35"/>
      <c r="D78" s="35"/>
      <c r="E78" s="35"/>
      <c r="I78" s="35"/>
      <c r="J78" s="35"/>
    </row>
    <row r="79">
      <c r="A79" s="35"/>
      <c r="D79" s="35"/>
      <c r="E79" s="35"/>
      <c r="I79" s="35"/>
      <c r="J79" s="35"/>
    </row>
    <row r="80">
      <c r="A80" s="35"/>
      <c r="D80" s="35"/>
      <c r="E80" s="35"/>
      <c r="I80" s="35"/>
      <c r="J80" s="35"/>
    </row>
    <row r="81">
      <c r="A81" s="35"/>
      <c r="D81" s="35"/>
      <c r="E81" s="35"/>
      <c r="I81" s="35"/>
      <c r="J81" s="35"/>
    </row>
    <row r="82">
      <c r="A82" s="35"/>
      <c r="D82" s="35"/>
      <c r="E82" s="35"/>
      <c r="I82" s="35"/>
      <c r="J82" s="35"/>
    </row>
    <row r="83">
      <c r="A83" s="35"/>
      <c r="D83" s="35"/>
      <c r="E83" s="35"/>
      <c r="I83" s="35"/>
      <c r="J83" s="35"/>
    </row>
    <row r="84">
      <c r="A84" s="35"/>
      <c r="D84" s="35"/>
      <c r="E84" s="35"/>
      <c r="I84" s="35"/>
      <c r="J84" s="35"/>
    </row>
    <row r="85">
      <c r="A85" s="35"/>
      <c r="D85" s="35"/>
      <c r="E85" s="35"/>
      <c r="I85" s="35"/>
      <c r="J85" s="35"/>
    </row>
    <row r="86">
      <c r="A86" s="35"/>
      <c r="D86" s="35"/>
      <c r="E86" s="35"/>
      <c r="I86" s="35"/>
      <c r="J86" s="35"/>
    </row>
    <row r="87">
      <c r="A87" s="35"/>
      <c r="D87" s="35"/>
      <c r="E87" s="35"/>
      <c r="I87" s="35"/>
      <c r="J87" s="35"/>
    </row>
    <row r="88">
      <c r="A88" s="35"/>
      <c r="D88" s="35"/>
      <c r="E88" s="35"/>
      <c r="I88" s="35"/>
      <c r="J88" s="35"/>
    </row>
    <row r="89">
      <c r="A89" s="35"/>
      <c r="D89" s="35"/>
      <c r="E89" s="35"/>
      <c r="I89" s="35"/>
      <c r="J89" s="35"/>
    </row>
    <row r="90">
      <c r="A90" s="35"/>
      <c r="D90" s="35"/>
      <c r="E90" s="35"/>
      <c r="I90" s="35"/>
      <c r="J90" s="35"/>
    </row>
    <row r="91">
      <c r="A91" s="35"/>
      <c r="D91" s="35"/>
      <c r="E91" s="35"/>
      <c r="I91" s="35"/>
      <c r="J91" s="35"/>
    </row>
    <row r="92">
      <c r="A92" s="35"/>
      <c r="D92" s="35"/>
      <c r="E92" s="35"/>
      <c r="I92" s="35"/>
      <c r="J92" s="35"/>
    </row>
    <row r="93">
      <c r="A93" s="35"/>
      <c r="D93" s="35"/>
      <c r="E93" s="35"/>
      <c r="I93" s="35"/>
      <c r="J93" s="35"/>
    </row>
    <row r="94">
      <c r="A94" s="35"/>
      <c r="D94" s="35"/>
      <c r="E94" s="35"/>
      <c r="I94" s="35"/>
      <c r="J94" s="35"/>
    </row>
    <row r="95">
      <c r="A95" s="35"/>
      <c r="D95" s="35"/>
      <c r="E95" s="35"/>
      <c r="I95" s="35"/>
      <c r="J95" s="35"/>
    </row>
    <row r="96">
      <c r="A96" s="35"/>
      <c r="D96" s="35"/>
      <c r="E96" s="35"/>
      <c r="I96" s="35"/>
      <c r="J96" s="35"/>
    </row>
    <row r="97">
      <c r="A97" s="35"/>
      <c r="D97" s="35"/>
      <c r="E97" s="35"/>
      <c r="I97" s="35"/>
      <c r="J97" s="35"/>
    </row>
    <row r="98">
      <c r="A98" s="35"/>
      <c r="D98" s="35"/>
      <c r="E98" s="35"/>
      <c r="I98" s="35"/>
      <c r="J98" s="35"/>
    </row>
    <row r="99">
      <c r="A99" s="35"/>
      <c r="D99" s="35"/>
      <c r="E99" s="35"/>
      <c r="I99" s="35"/>
      <c r="J99" s="35"/>
    </row>
    <row r="100">
      <c r="A100" s="35"/>
      <c r="D100" s="35"/>
      <c r="E100" s="35"/>
      <c r="I100" s="35"/>
      <c r="J100" s="35"/>
    </row>
    <row r="101">
      <c r="A101" s="35"/>
      <c r="D101" s="35"/>
      <c r="E101" s="35"/>
      <c r="I101" s="35"/>
      <c r="J101" s="35"/>
    </row>
    <row r="102">
      <c r="A102" s="35"/>
      <c r="D102" s="35"/>
      <c r="E102" s="35"/>
      <c r="I102" s="35"/>
      <c r="J102" s="35"/>
    </row>
    <row r="103">
      <c r="A103" s="35"/>
      <c r="D103" s="35"/>
      <c r="E103" s="35"/>
      <c r="I103" s="35"/>
      <c r="J103" s="35"/>
    </row>
    <row r="104">
      <c r="A104" s="35"/>
      <c r="D104" s="35"/>
      <c r="E104" s="35"/>
      <c r="I104" s="35"/>
      <c r="J104" s="35"/>
    </row>
    <row r="105">
      <c r="A105" s="35"/>
      <c r="D105" s="35"/>
      <c r="E105" s="35"/>
      <c r="I105" s="35"/>
      <c r="J105" s="35"/>
    </row>
    <row r="106">
      <c r="A106" s="35"/>
      <c r="D106" s="35"/>
      <c r="E106" s="35"/>
      <c r="I106" s="35"/>
      <c r="J106" s="35"/>
    </row>
    <row r="107">
      <c r="A107" s="35"/>
      <c r="D107" s="35"/>
      <c r="E107" s="35"/>
      <c r="I107" s="35"/>
      <c r="J107" s="35"/>
    </row>
    <row r="108">
      <c r="A108" s="35"/>
      <c r="D108" s="35"/>
      <c r="E108" s="35"/>
      <c r="I108" s="35"/>
      <c r="J108" s="35"/>
    </row>
    <row r="109">
      <c r="A109" s="35"/>
      <c r="D109" s="35"/>
      <c r="E109" s="35"/>
      <c r="I109" s="35"/>
      <c r="J109" s="35"/>
    </row>
    <row r="110">
      <c r="A110" s="35"/>
      <c r="D110" s="35"/>
      <c r="E110" s="35"/>
      <c r="I110" s="35"/>
      <c r="J110" s="35"/>
    </row>
    <row r="111">
      <c r="A111" s="35"/>
      <c r="D111" s="35"/>
      <c r="E111" s="35"/>
      <c r="I111" s="35"/>
      <c r="J111" s="35"/>
    </row>
    <row r="112">
      <c r="A112" s="35"/>
      <c r="D112" s="35"/>
      <c r="E112" s="35"/>
      <c r="I112" s="35"/>
      <c r="J112" s="35"/>
    </row>
    <row r="113">
      <c r="A113" s="35"/>
      <c r="D113" s="35"/>
      <c r="E113" s="35"/>
      <c r="I113" s="35"/>
      <c r="J113" s="35"/>
    </row>
    <row r="114">
      <c r="A114" s="35"/>
      <c r="D114" s="35"/>
      <c r="E114" s="35"/>
      <c r="I114" s="35"/>
      <c r="J114" s="35"/>
    </row>
    <row r="115">
      <c r="A115" s="35"/>
      <c r="D115" s="35"/>
      <c r="E115" s="35"/>
      <c r="I115" s="35"/>
      <c r="J115" s="35"/>
    </row>
    <row r="116">
      <c r="A116" s="35"/>
      <c r="D116" s="35"/>
      <c r="E116" s="35"/>
      <c r="I116" s="35"/>
      <c r="J116" s="35"/>
    </row>
    <row r="117">
      <c r="A117" s="35"/>
      <c r="D117" s="35"/>
      <c r="E117" s="35"/>
      <c r="I117" s="35"/>
      <c r="J117" s="35"/>
    </row>
    <row r="118">
      <c r="A118" s="35"/>
      <c r="D118" s="35"/>
      <c r="E118" s="35"/>
      <c r="I118" s="35"/>
      <c r="J118" s="35"/>
    </row>
    <row r="119">
      <c r="A119" s="35"/>
      <c r="D119" s="35"/>
      <c r="E119" s="35"/>
      <c r="I119" s="35"/>
      <c r="J119" s="35"/>
    </row>
    <row r="120">
      <c r="A120" s="35"/>
      <c r="D120" s="35"/>
      <c r="E120" s="35"/>
      <c r="I120" s="35"/>
      <c r="J120" s="35"/>
    </row>
    <row r="121">
      <c r="A121" s="35"/>
      <c r="D121" s="35"/>
      <c r="E121" s="35"/>
      <c r="I121" s="35"/>
      <c r="J121" s="35"/>
    </row>
    <row r="122">
      <c r="A122" s="35"/>
      <c r="D122" s="35"/>
      <c r="E122" s="35"/>
      <c r="I122" s="35"/>
      <c r="J122" s="35"/>
    </row>
    <row r="123">
      <c r="A123" s="35"/>
      <c r="D123" s="35"/>
      <c r="E123" s="35"/>
      <c r="I123" s="35"/>
      <c r="J123" s="35"/>
    </row>
    <row r="124">
      <c r="A124" s="35"/>
      <c r="D124" s="35"/>
      <c r="E124" s="35"/>
      <c r="I124" s="35"/>
      <c r="J124" s="35"/>
    </row>
    <row r="125">
      <c r="A125" s="35"/>
      <c r="D125" s="35"/>
      <c r="E125" s="35"/>
      <c r="I125" s="35"/>
      <c r="J125" s="35"/>
    </row>
    <row r="126">
      <c r="A126" s="35"/>
      <c r="D126" s="35"/>
      <c r="E126" s="35"/>
      <c r="I126" s="35"/>
      <c r="J126" s="35"/>
    </row>
    <row r="127">
      <c r="A127" s="35"/>
      <c r="D127" s="35"/>
      <c r="E127" s="35"/>
      <c r="I127" s="35"/>
      <c r="J127" s="35"/>
    </row>
    <row r="128">
      <c r="A128" s="35"/>
      <c r="D128" s="35"/>
      <c r="E128" s="35"/>
      <c r="I128" s="35"/>
      <c r="J128" s="35"/>
    </row>
    <row r="129">
      <c r="A129" s="35"/>
      <c r="D129" s="35"/>
      <c r="E129" s="35"/>
      <c r="I129" s="35"/>
      <c r="J129" s="35"/>
    </row>
    <row r="130">
      <c r="A130" s="35"/>
      <c r="D130" s="35"/>
      <c r="E130" s="35"/>
      <c r="I130" s="35"/>
      <c r="J130" s="35"/>
    </row>
    <row r="131">
      <c r="A131" s="35"/>
      <c r="D131" s="35"/>
      <c r="E131" s="35"/>
      <c r="I131" s="35"/>
      <c r="J131" s="35"/>
    </row>
    <row r="132">
      <c r="A132" s="35"/>
      <c r="D132" s="35"/>
      <c r="E132" s="35"/>
      <c r="I132" s="35"/>
      <c r="J132" s="35"/>
    </row>
    <row r="133">
      <c r="A133" s="35"/>
      <c r="D133" s="35"/>
      <c r="E133" s="35"/>
      <c r="I133" s="35"/>
      <c r="J133" s="35"/>
    </row>
    <row r="134">
      <c r="A134" s="35"/>
      <c r="D134" s="35"/>
      <c r="E134" s="35"/>
      <c r="I134" s="35"/>
      <c r="J134" s="35"/>
    </row>
    <row r="135">
      <c r="A135" s="35"/>
      <c r="D135" s="35"/>
      <c r="E135" s="35"/>
      <c r="I135" s="35"/>
      <c r="J135" s="35"/>
    </row>
    <row r="136">
      <c r="A136" s="35"/>
      <c r="D136" s="35"/>
      <c r="E136" s="35"/>
      <c r="I136" s="35"/>
      <c r="J136" s="35"/>
    </row>
    <row r="137">
      <c r="A137" s="35"/>
      <c r="D137" s="35"/>
      <c r="E137" s="35"/>
      <c r="I137" s="35"/>
      <c r="J137" s="35"/>
    </row>
    <row r="138">
      <c r="A138" s="35"/>
      <c r="D138" s="35"/>
      <c r="E138" s="35"/>
      <c r="I138" s="35"/>
      <c r="J138" s="35"/>
    </row>
    <row r="139">
      <c r="A139" s="35"/>
      <c r="D139" s="35"/>
      <c r="E139" s="35"/>
      <c r="I139" s="35"/>
      <c r="J139" s="35"/>
    </row>
    <row r="140">
      <c r="A140" s="35"/>
      <c r="D140" s="35"/>
      <c r="E140" s="35"/>
      <c r="I140" s="35"/>
      <c r="J140" s="35"/>
    </row>
    <row r="141">
      <c r="A141" s="35"/>
      <c r="D141" s="35"/>
      <c r="E141" s="35"/>
      <c r="I141" s="35"/>
      <c r="J141" s="35"/>
    </row>
    <row r="142">
      <c r="A142" s="35"/>
      <c r="D142" s="35"/>
      <c r="E142" s="35"/>
      <c r="I142" s="35"/>
      <c r="J142" s="35"/>
    </row>
    <row r="143">
      <c r="A143" s="35"/>
      <c r="D143" s="35"/>
      <c r="E143" s="35"/>
      <c r="I143" s="35"/>
      <c r="J143" s="35"/>
    </row>
    <row r="144">
      <c r="A144" s="35"/>
      <c r="D144" s="35"/>
      <c r="E144" s="35"/>
      <c r="I144" s="35"/>
      <c r="J144" s="35"/>
    </row>
    <row r="145">
      <c r="A145" s="35"/>
      <c r="D145" s="35"/>
      <c r="E145" s="35"/>
      <c r="I145" s="35"/>
      <c r="J145" s="35"/>
    </row>
    <row r="146">
      <c r="A146" s="35"/>
      <c r="D146" s="35"/>
      <c r="E146" s="35"/>
      <c r="I146" s="35"/>
      <c r="J146" s="35"/>
    </row>
    <row r="147">
      <c r="A147" s="35"/>
      <c r="D147" s="35"/>
      <c r="E147" s="35"/>
      <c r="I147" s="35"/>
      <c r="J147" s="35"/>
    </row>
    <row r="148">
      <c r="A148" s="35"/>
      <c r="D148" s="35"/>
      <c r="E148" s="35"/>
      <c r="I148" s="35"/>
      <c r="J148" s="35"/>
    </row>
    <row r="149">
      <c r="A149" s="35"/>
      <c r="D149" s="35"/>
      <c r="E149" s="35"/>
      <c r="I149" s="35"/>
      <c r="J149" s="35"/>
    </row>
    <row r="150">
      <c r="A150" s="35"/>
      <c r="D150" s="35"/>
      <c r="E150" s="35"/>
      <c r="I150" s="35"/>
      <c r="J150" s="35"/>
    </row>
    <row r="151">
      <c r="A151" s="35"/>
      <c r="D151" s="35"/>
      <c r="E151" s="35"/>
      <c r="I151" s="35"/>
      <c r="J151" s="35"/>
    </row>
    <row r="152">
      <c r="A152" s="35"/>
      <c r="D152" s="35"/>
      <c r="E152" s="35"/>
      <c r="I152" s="35"/>
      <c r="J152" s="35"/>
    </row>
    <row r="153">
      <c r="A153" s="35"/>
      <c r="D153" s="35"/>
      <c r="E153" s="35"/>
      <c r="I153" s="35"/>
      <c r="J153" s="35"/>
    </row>
    <row r="154">
      <c r="A154" s="35"/>
      <c r="D154" s="35"/>
      <c r="E154" s="35"/>
      <c r="I154" s="35"/>
      <c r="J154" s="35"/>
    </row>
    <row r="155">
      <c r="A155" s="35"/>
      <c r="D155" s="35"/>
      <c r="E155" s="35"/>
      <c r="I155" s="35"/>
      <c r="J155" s="35"/>
    </row>
    <row r="156">
      <c r="A156" s="35"/>
      <c r="D156" s="35"/>
      <c r="E156" s="35"/>
      <c r="I156" s="35"/>
      <c r="J156" s="35"/>
    </row>
    <row r="157">
      <c r="A157" s="35"/>
      <c r="D157" s="35"/>
      <c r="E157" s="35"/>
      <c r="I157" s="35"/>
      <c r="J157" s="35"/>
    </row>
    <row r="158">
      <c r="A158" s="35"/>
      <c r="D158" s="35"/>
      <c r="E158" s="35"/>
      <c r="I158" s="35"/>
      <c r="J158" s="35"/>
    </row>
    <row r="159">
      <c r="A159" s="35"/>
      <c r="D159" s="35"/>
      <c r="E159" s="35"/>
      <c r="I159" s="35"/>
      <c r="J159" s="35"/>
    </row>
    <row r="160">
      <c r="A160" s="35"/>
      <c r="D160" s="35"/>
      <c r="E160" s="35"/>
      <c r="I160" s="35"/>
      <c r="J160" s="35"/>
    </row>
    <row r="161">
      <c r="A161" s="35"/>
      <c r="D161" s="35"/>
      <c r="E161" s="35"/>
      <c r="I161" s="35"/>
      <c r="J161" s="35"/>
    </row>
    <row r="162">
      <c r="A162" s="35"/>
      <c r="D162" s="35"/>
      <c r="E162" s="35"/>
      <c r="I162" s="35"/>
      <c r="J162" s="35"/>
    </row>
    <row r="163">
      <c r="A163" s="35"/>
      <c r="D163" s="35"/>
      <c r="E163" s="35"/>
      <c r="I163" s="35"/>
      <c r="J163" s="35"/>
    </row>
    <row r="164">
      <c r="A164" s="35"/>
      <c r="D164" s="35"/>
      <c r="E164" s="35"/>
      <c r="I164" s="35"/>
      <c r="J164" s="35"/>
    </row>
    <row r="165">
      <c r="A165" s="35"/>
      <c r="D165" s="35"/>
      <c r="E165" s="35"/>
      <c r="I165" s="35"/>
      <c r="J165" s="35"/>
    </row>
    <row r="166">
      <c r="A166" s="35"/>
      <c r="D166" s="35"/>
      <c r="E166" s="35"/>
      <c r="I166" s="35"/>
      <c r="J166" s="35"/>
    </row>
    <row r="167">
      <c r="A167" s="35"/>
      <c r="D167" s="35"/>
      <c r="E167" s="35"/>
      <c r="I167" s="35"/>
      <c r="J167" s="35"/>
    </row>
    <row r="168">
      <c r="A168" s="35"/>
      <c r="D168" s="35"/>
      <c r="E168" s="35"/>
      <c r="I168" s="35"/>
      <c r="J168" s="35"/>
    </row>
    <row r="169">
      <c r="A169" s="35"/>
      <c r="D169" s="35"/>
      <c r="E169" s="35"/>
      <c r="I169" s="35"/>
      <c r="J169" s="35"/>
    </row>
    <row r="170">
      <c r="A170" s="35"/>
      <c r="D170" s="35"/>
      <c r="E170" s="35"/>
      <c r="I170" s="35"/>
      <c r="J170" s="35"/>
    </row>
    <row r="171">
      <c r="A171" s="35"/>
      <c r="D171" s="35"/>
      <c r="E171" s="35"/>
      <c r="I171" s="35"/>
      <c r="J171" s="35"/>
    </row>
    <row r="172">
      <c r="A172" s="35"/>
      <c r="D172" s="35"/>
      <c r="E172" s="35"/>
      <c r="I172" s="35"/>
      <c r="J172" s="35"/>
    </row>
    <row r="173">
      <c r="A173" s="35"/>
      <c r="D173" s="35"/>
      <c r="E173" s="35"/>
      <c r="I173" s="35"/>
      <c r="J173" s="35"/>
    </row>
    <row r="174">
      <c r="A174" s="35"/>
      <c r="D174" s="35"/>
      <c r="E174" s="35"/>
      <c r="I174" s="35"/>
      <c r="J174" s="35"/>
    </row>
    <row r="175">
      <c r="A175" s="35"/>
      <c r="D175" s="35"/>
      <c r="E175" s="35"/>
      <c r="I175" s="35"/>
      <c r="J175" s="35"/>
    </row>
    <row r="176">
      <c r="A176" s="35"/>
      <c r="D176" s="35"/>
      <c r="E176" s="35"/>
      <c r="I176" s="35"/>
      <c r="J176" s="35"/>
    </row>
    <row r="177">
      <c r="A177" s="35"/>
      <c r="D177" s="35"/>
      <c r="E177" s="35"/>
      <c r="I177" s="35"/>
      <c r="J177" s="35"/>
    </row>
    <row r="178">
      <c r="A178" s="35"/>
      <c r="D178" s="35"/>
      <c r="E178" s="35"/>
      <c r="I178" s="35"/>
      <c r="J178" s="35"/>
    </row>
    <row r="179">
      <c r="A179" s="35"/>
      <c r="D179" s="35"/>
      <c r="E179" s="35"/>
      <c r="I179" s="35"/>
      <c r="J179" s="35"/>
    </row>
    <row r="180">
      <c r="A180" s="35"/>
      <c r="D180" s="35"/>
      <c r="E180" s="35"/>
      <c r="I180" s="35"/>
      <c r="J180" s="35"/>
    </row>
    <row r="181">
      <c r="A181" s="35"/>
      <c r="D181" s="35"/>
      <c r="E181" s="35"/>
      <c r="I181" s="35"/>
      <c r="J181" s="35"/>
    </row>
    <row r="182">
      <c r="A182" s="35"/>
      <c r="D182" s="35"/>
      <c r="E182" s="35"/>
      <c r="I182" s="35"/>
      <c r="J182" s="35"/>
    </row>
    <row r="183">
      <c r="A183" s="35"/>
      <c r="D183" s="35"/>
      <c r="E183" s="35"/>
      <c r="I183" s="35"/>
      <c r="J183" s="35"/>
    </row>
    <row r="184">
      <c r="A184" s="35"/>
      <c r="D184" s="35"/>
      <c r="E184" s="35"/>
      <c r="I184" s="35"/>
      <c r="J184" s="35"/>
    </row>
    <row r="185">
      <c r="A185" s="35"/>
      <c r="D185" s="35"/>
      <c r="E185" s="35"/>
      <c r="I185" s="35"/>
      <c r="J185" s="35"/>
    </row>
    <row r="186">
      <c r="A186" s="35"/>
      <c r="D186" s="35"/>
      <c r="E186" s="35"/>
      <c r="I186" s="35"/>
      <c r="J186" s="35"/>
    </row>
    <row r="187">
      <c r="A187" s="35"/>
      <c r="D187" s="35"/>
      <c r="E187" s="35"/>
      <c r="I187" s="35"/>
      <c r="J187" s="35"/>
    </row>
    <row r="188">
      <c r="A188" s="35"/>
      <c r="D188" s="35"/>
      <c r="E188" s="35"/>
      <c r="I188" s="35"/>
      <c r="J188" s="35"/>
    </row>
    <row r="189">
      <c r="A189" s="35"/>
      <c r="D189" s="35"/>
      <c r="E189" s="35"/>
      <c r="I189" s="35"/>
      <c r="J189" s="35"/>
    </row>
    <row r="190">
      <c r="A190" s="35"/>
      <c r="D190" s="35"/>
      <c r="E190" s="35"/>
      <c r="I190" s="35"/>
      <c r="J190" s="35"/>
    </row>
    <row r="191">
      <c r="A191" s="35"/>
      <c r="D191" s="35"/>
      <c r="E191" s="35"/>
      <c r="I191" s="35"/>
      <c r="J191" s="35"/>
    </row>
    <row r="192">
      <c r="A192" s="35"/>
      <c r="D192" s="35"/>
      <c r="E192" s="35"/>
      <c r="I192" s="35"/>
      <c r="J192" s="35"/>
    </row>
    <row r="193">
      <c r="A193" s="35"/>
      <c r="D193" s="35"/>
      <c r="E193" s="35"/>
      <c r="I193" s="35"/>
      <c r="J193" s="35"/>
    </row>
    <row r="194">
      <c r="A194" s="35"/>
      <c r="D194" s="35"/>
      <c r="E194" s="35"/>
      <c r="I194" s="35"/>
      <c r="J194" s="35"/>
    </row>
    <row r="195">
      <c r="A195" s="35"/>
      <c r="D195" s="35"/>
      <c r="E195" s="35"/>
      <c r="I195" s="35"/>
      <c r="J195" s="35"/>
    </row>
    <row r="196">
      <c r="A196" s="35"/>
      <c r="D196" s="35"/>
      <c r="E196" s="35"/>
      <c r="I196" s="35"/>
      <c r="J196" s="35"/>
    </row>
    <row r="197">
      <c r="A197" s="35"/>
      <c r="D197" s="35"/>
      <c r="E197" s="35"/>
      <c r="I197" s="35"/>
      <c r="J197" s="35"/>
    </row>
    <row r="198">
      <c r="A198" s="35"/>
      <c r="D198" s="35"/>
      <c r="E198" s="35"/>
      <c r="I198" s="35"/>
      <c r="J198" s="35"/>
    </row>
    <row r="199">
      <c r="A199" s="35"/>
      <c r="D199" s="35"/>
      <c r="E199" s="35"/>
      <c r="I199" s="35"/>
      <c r="J199" s="35"/>
    </row>
    <row r="200">
      <c r="A200" s="35"/>
      <c r="D200" s="35"/>
      <c r="E200" s="35"/>
      <c r="I200" s="35"/>
      <c r="J200" s="35"/>
    </row>
    <row r="201">
      <c r="A201" s="35"/>
      <c r="D201" s="35"/>
      <c r="E201" s="35"/>
      <c r="I201" s="35"/>
      <c r="J201" s="35"/>
    </row>
    <row r="202">
      <c r="A202" s="35"/>
      <c r="D202" s="35"/>
      <c r="E202" s="35"/>
      <c r="I202" s="35"/>
      <c r="J202" s="35"/>
    </row>
    <row r="203">
      <c r="A203" s="35"/>
      <c r="D203" s="35"/>
      <c r="E203" s="35"/>
      <c r="I203" s="35"/>
      <c r="J203" s="35"/>
    </row>
    <row r="204">
      <c r="A204" s="35"/>
      <c r="D204" s="35"/>
      <c r="E204" s="35"/>
      <c r="I204" s="35"/>
      <c r="J204" s="35"/>
    </row>
    <row r="205">
      <c r="A205" s="35"/>
      <c r="D205" s="35"/>
      <c r="E205" s="35"/>
      <c r="I205" s="35"/>
      <c r="J205" s="35"/>
    </row>
    <row r="206">
      <c r="A206" s="35"/>
      <c r="D206" s="35"/>
      <c r="E206" s="35"/>
      <c r="I206" s="35"/>
      <c r="J206" s="35"/>
    </row>
    <row r="207">
      <c r="A207" s="35"/>
      <c r="D207" s="35"/>
      <c r="E207" s="35"/>
      <c r="I207" s="35"/>
      <c r="J207" s="35"/>
    </row>
    <row r="208">
      <c r="A208" s="35"/>
      <c r="D208" s="35"/>
      <c r="E208" s="35"/>
      <c r="I208" s="35"/>
      <c r="J208" s="35"/>
    </row>
    <row r="209">
      <c r="A209" s="35"/>
      <c r="D209" s="35"/>
      <c r="E209" s="35"/>
      <c r="I209" s="35"/>
      <c r="J209" s="35"/>
    </row>
    <row r="210">
      <c r="A210" s="35"/>
      <c r="D210" s="35"/>
      <c r="E210" s="35"/>
      <c r="I210" s="35"/>
      <c r="J210" s="35"/>
    </row>
    <row r="211">
      <c r="A211" s="35"/>
      <c r="D211" s="35"/>
      <c r="E211" s="35"/>
      <c r="I211" s="35"/>
      <c r="J211" s="35"/>
    </row>
    <row r="212">
      <c r="A212" s="35"/>
      <c r="D212" s="35"/>
      <c r="E212" s="35"/>
      <c r="I212" s="35"/>
      <c r="J212" s="35"/>
    </row>
    <row r="213">
      <c r="A213" s="35"/>
      <c r="D213" s="35"/>
      <c r="E213" s="35"/>
      <c r="I213" s="35"/>
      <c r="J213" s="35"/>
    </row>
    <row r="214">
      <c r="A214" s="35"/>
      <c r="D214" s="35"/>
      <c r="E214" s="35"/>
      <c r="I214" s="35"/>
      <c r="J214" s="35"/>
    </row>
    <row r="215">
      <c r="A215" s="35"/>
      <c r="D215" s="35"/>
      <c r="E215" s="35"/>
      <c r="I215" s="35"/>
      <c r="J215" s="35"/>
    </row>
    <row r="216">
      <c r="A216" s="35"/>
      <c r="D216" s="35"/>
      <c r="E216" s="35"/>
      <c r="I216" s="35"/>
      <c r="J216" s="35"/>
    </row>
    <row r="217">
      <c r="A217" s="35"/>
      <c r="D217" s="35"/>
      <c r="E217" s="35"/>
      <c r="I217" s="35"/>
      <c r="J217" s="35"/>
    </row>
    <row r="218">
      <c r="A218" s="35"/>
      <c r="D218" s="35"/>
      <c r="E218" s="35"/>
      <c r="I218" s="35"/>
      <c r="J218" s="35"/>
    </row>
    <row r="219">
      <c r="A219" s="35"/>
      <c r="D219" s="35"/>
      <c r="E219" s="35"/>
      <c r="I219" s="35"/>
      <c r="J219" s="35"/>
    </row>
    <row r="220">
      <c r="A220" s="35"/>
      <c r="D220" s="35"/>
      <c r="E220" s="35"/>
      <c r="I220" s="35"/>
      <c r="J220" s="35"/>
    </row>
    <row r="221">
      <c r="A221" s="35"/>
      <c r="D221" s="35"/>
      <c r="E221" s="35"/>
      <c r="I221" s="35"/>
      <c r="J221" s="35"/>
    </row>
    <row r="222">
      <c r="A222" s="35"/>
      <c r="D222" s="35"/>
      <c r="E222" s="35"/>
      <c r="I222" s="35"/>
      <c r="J222" s="35"/>
    </row>
    <row r="223">
      <c r="A223" s="35"/>
      <c r="D223" s="35"/>
      <c r="E223" s="35"/>
      <c r="I223" s="35"/>
      <c r="J223" s="35"/>
    </row>
    <row r="224">
      <c r="A224" s="35"/>
      <c r="D224" s="35"/>
      <c r="E224" s="35"/>
      <c r="I224" s="35"/>
      <c r="J224" s="35"/>
    </row>
    <row r="225">
      <c r="A225" s="35"/>
      <c r="D225" s="35"/>
      <c r="E225" s="35"/>
      <c r="I225" s="35"/>
      <c r="J225" s="35"/>
    </row>
    <row r="226">
      <c r="A226" s="35"/>
      <c r="D226" s="35"/>
      <c r="E226" s="35"/>
      <c r="I226" s="35"/>
      <c r="J226" s="35"/>
    </row>
    <row r="227">
      <c r="A227" s="35"/>
      <c r="D227" s="35"/>
      <c r="E227" s="35"/>
      <c r="I227" s="35"/>
      <c r="J227" s="35"/>
    </row>
    <row r="228">
      <c r="A228" s="35"/>
      <c r="D228" s="35"/>
      <c r="E228" s="35"/>
      <c r="I228" s="35"/>
      <c r="J228" s="35"/>
    </row>
    <row r="229">
      <c r="A229" s="35"/>
      <c r="D229" s="35"/>
      <c r="E229" s="35"/>
      <c r="I229" s="35"/>
      <c r="J229" s="35"/>
    </row>
    <row r="230">
      <c r="A230" s="35"/>
      <c r="D230" s="35"/>
      <c r="E230" s="35"/>
      <c r="I230" s="35"/>
      <c r="J230" s="35"/>
    </row>
    <row r="231">
      <c r="A231" s="35"/>
      <c r="D231" s="35"/>
      <c r="E231" s="35"/>
      <c r="I231" s="35"/>
      <c r="J231" s="35"/>
    </row>
    <row r="232">
      <c r="A232" s="35"/>
      <c r="D232" s="35"/>
      <c r="E232" s="35"/>
      <c r="I232" s="35"/>
      <c r="J232" s="35"/>
    </row>
    <row r="233">
      <c r="A233" s="35"/>
      <c r="D233" s="35"/>
      <c r="E233" s="35"/>
      <c r="I233" s="35"/>
      <c r="J233" s="35"/>
    </row>
    <row r="234">
      <c r="A234" s="35"/>
      <c r="D234" s="35"/>
      <c r="E234" s="35"/>
      <c r="I234" s="35"/>
      <c r="J234" s="35"/>
    </row>
    <row r="235">
      <c r="A235" s="35"/>
      <c r="D235" s="35"/>
      <c r="E235" s="35"/>
      <c r="I235" s="35"/>
      <c r="J235" s="35"/>
    </row>
    <row r="236">
      <c r="A236" s="35"/>
      <c r="D236" s="35"/>
      <c r="E236" s="35"/>
      <c r="I236" s="35"/>
      <c r="J236" s="35"/>
    </row>
    <row r="237">
      <c r="A237" s="35"/>
      <c r="D237" s="35"/>
      <c r="E237" s="35"/>
      <c r="I237" s="35"/>
      <c r="J237" s="35"/>
    </row>
    <row r="238">
      <c r="A238" s="35"/>
      <c r="D238" s="35"/>
      <c r="E238" s="35"/>
      <c r="I238" s="35"/>
      <c r="J238" s="35"/>
    </row>
    <row r="239">
      <c r="A239" s="35"/>
      <c r="D239" s="35"/>
      <c r="E239" s="35"/>
      <c r="I239" s="35"/>
      <c r="J239" s="35"/>
    </row>
    <row r="240">
      <c r="A240" s="35"/>
      <c r="D240" s="35"/>
      <c r="E240" s="35"/>
      <c r="I240" s="35"/>
      <c r="J240" s="35"/>
    </row>
    <row r="241">
      <c r="A241" s="35"/>
      <c r="D241" s="35"/>
      <c r="E241" s="35"/>
      <c r="I241" s="35"/>
      <c r="J241" s="35"/>
    </row>
    <row r="242">
      <c r="A242" s="35"/>
      <c r="D242" s="35"/>
      <c r="E242" s="35"/>
      <c r="I242" s="35"/>
      <c r="J242" s="35"/>
    </row>
    <row r="243">
      <c r="A243" s="35"/>
      <c r="D243" s="35"/>
      <c r="E243" s="35"/>
      <c r="I243" s="35"/>
      <c r="J243" s="35"/>
    </row>
    <row r="244">
      <c r="A244" s="35"/>
      <c r="D244" s="35"/>
      <c r="E244" s="35"/>
      <c r="I244" s="35"/>
      <c r="J244" s="35"/>
    </row>
    <row r="245">
      <c r="A245" s="35"/>
      <c r="D245" s="35"/>
      <c r="E245" s="35"/>
      <c r="I245" s="35"/>
      <c r="J245" s="35"/>
    </row>
    <row r="246">
      <c r="A246" s="35"/>
      <c r="D246" s="35"/>
      <c r="E246" s="35"/>
      <c r="I246" s="35"/>
      <c r="J246" s="35"/>
    </row>
    <row r="247">
      <c r="A247" s="35"/>
      <c r="D247" s="35"/>
      <c r="E247" s="35"/>
      <c r="I247" s="35"/>
      <c r="J247" s="35"/>
    </row>
    <row r="248">
      <c r="A248" s="35"/>
      <c r="D248" s="35"/>
      <c r="E248" s="35"/>
      <c r="I248" s="35"/>
      <c r="J248" s="35"/>
    </row>
    <row r="249">
      <c r="A249" s="35"/>
      <c r="D249" s="35"/>
      <c r="E249" s="35"/>
      <c r="I249" s="35"/>
      <c r="J249" s="35"/>
    </row>
    <row r="250">
      <c r="A250" s="35"/>
      <c r="D250" s="35"/>
      <c r="E250" s="35"/>
      <c r="I250" s="35"/>
      <c r="J250" s="35"/>
    </row>
    <row r="251">
      <c r="A251" s="35"/>
      <c r="D251" s="35"/>
      <c r="E251" s="35"/>
      <c r="I251" s="35"/>
      <c r="J251" s="35"/>
    </row>
    <row r="252">
      <c r="A252" s="35"/>
      <c r="D252" s="35"/>
      <c r="E252" s="35"/>
      <c r="I252" s="35"/>
      <c r="J252" s="35"/>
    </row>
    <row r="253">
      <c r="A253" s="35"/>
      <c r="D253" s="35"/>
      <c r="E253" s="35"/>
      <c r="I253" s="35"/>
      <c r="J253" s="35"/>
    </row>
    <row r="254">
      <c r="A254" s="35"/>
      <c r="D254" s="35"/>
      <c r="E254" s="35"/>
      <c r="I254" s="35"/>
      <c r="J254" s="35"/>
    </row>
    <row r="255">
      <c r="A255" s="35"/>
      <c r="D255" s="35"/>
      <c r="E255" s="35"/>
      <c r="I255" s="35"/>
      <c r="J255" s="35"/>
    </row>
    <row r="256">
      <c r="A256" s="35"/>
      <c r="D256" s="35"/>
      <c r="E256" s="35"/>
      <c r="I256" s="35"/>
      <c r="J256" s="35"/>
    </row>
    <row r="257">
      <c r="A257" s="35"/>
      <c r="D257" s="35"/>
      <c r="E257" s="35"/>
      <c r="I257" s="35"/>
      <c r="J257" s="35"/>
    </row>
    <row r="258">
      <c r="A258" s="35"/>
      <c r="D258" s="35"/>
      <c r="E258" s="35"/>
      <c r="I258" s="35"/>
      <c r="J258" s="35"/>
    </row>
    <row r="259">
      <c r="A259" s="35"/>
      <c r="D259" s="35"/>
      <c r="E259" s="35"/>
      <c r="I259" s="35"/>
      <c r="J259" s="35"/>
    </row>
    <row r="260">
      <c r="A260" s="35"/>
      <c r="D260" s="35"/>
      <c r="E260" s="35"/>
      <c r="I260" s="35"/>
      <c r="J260" s="35"/>
    </row>
    <row r="261">
      <c r="A261" s="35"/>
      <c r="D261" s="35"/>
      <c r="E261" s="35"/>
      <c r="I261" s="35"/>
      <c r="J261" s="35"/>
    </row>
    <row r="262">
      <c r="A262" s="35"/>
      <c r="D262" s="35"/>
      <c r="E262" s="35"/>
      <c r="I262" s="35"/>
      <c r="J262" s="35"/>
    </row>
    <row r="263">
      <c r="A263" s="35"/>
      <c r="D263" s="35"/>
      <c r="E263" s="35"/>
      <c r="I263" s="35"/>
      <c r="J263" s="35"/>
    </row>
    <row r="264">
      <c r="A264" s="35"/>
      <c r="D264" s="35"/>
      <c r="E264" s="35"/>
      <c r="I264" s="35"/>
      <c r="J264" s="35"/>
    </row>
    <row r="265">
      <c r="A265" s="35"/>
      <c r="D265" s="35"/>
      <c r="E265" s="35"/>
      <c r="I265" s="35"/>
      <c r="J265" s="35"/>
    </row>
    <row r="266">
      <c r="A266" s="35"/>
      <c r="D266" s="35"/>
      <c r="E266" s="35"/>
      <c r="I266" s="35"/>
      <c r="J266" s="35"/>
    </row>
    <row r="267">
      <c r="A267" s="35"/>
      <c r="D267" s="35"/>
      <c r="E267" s="35"/>
      <c r="I267" s="35"/>
      <c r="J267" s="35"/>
    </row>
    <row r="268">
      <c r="A268" s="35"/>
      <c r="D268" s="35"/>
      <c r="E268" s="35"/>
      <c r="I268" s="35"/>
      <c r="J268" s="35"/>
    </row>
    <row r="269">
      <c r="A269" s="35"/>
      <c r="D269" s="35"/>
      <c r="E269" s="35"/>
      <c r="I269" s="35"/>
      <c r="J269" s="35"/>
    </row>
    <row r="270">
      <c r="A270" s="35"/>
      <c r="D270" s="35"/>
      <c r="E270" s="35"/>
      <c r="I270" s="35"/>
      <c r="J270" s="35"/>
    </row>
    <row r="271">
      <c r="A271" s="35"/>
      <c r="D271" s="35"/>
      <c r="E271" s="35"/>
      <c r="I271" s="35"/>
      <c r="J271" s="35"/>
    </row>
    <row r="272">
      <c r="A272" s="35"/>
      <c r="D272" s="35"/>
      <c r="E272" s="35"/>
      <c r="I272" s="35"/>
      <c r="J272" s="35"/>
    </row>
    <row r="273">
      <c r="A273" s="35"/>
      <c r="D273" s="35"/>
      <c r="E273" s="35"/>
      <c r="I273" s="35"/>
      <c r="J273" s="35"/>
    </row>
    <row r="274">
      <c r="A274" s="35"/>
      <c r="D274" s="35"/>
      <c r="E274" s="35"/>
      <c r="I274" s="35"/>
      <c r="J274" s="35"/>
    </row>
    <row r="275">
      <c r="A275" s="35"/>
      <c r="D275" s="35"/>
      <c r="E275" s="35"/>
      <c r="I275" s="35"/>
      <c r="J275" s="35"/>
    </row>
    <row r="276">
      <c r="A276" s="35"/>
      <c r="D276" s="35"/>
      <c r="E276" s="35"/>
      <c r="I276" s="35"/>
      <c r="J276" s="35"/>
    </row>
    <row r="277">
      <c r="A277" s="35"/>
      <c r="D277" s="35"/>
      <c r="E277" s="35"/>
      <c r="I277" s="35"/>
      <c r="J277" s="35"/>
    </row>
    <row r="278">
      <c r="A278" s="35"/>
      <c r="D278" s="35"/>
      <c r="E278" s="35"/>
      <c r="I278" s="35"/>
      <c r="J278" s="35"/>
    </row>
    <row r="279">
      <c r="A279" s="35"/>
      <c r="D279" s="35"/>
      <c r="E279" s="35"/>
      <c r="I279" s="35"/>
      <c r="J279" s="35"/>
    </row>
    <row r="280">
      <c r="A280" s="35"/>
      <c r="D280" s="35"/>
      <c r="E280" s="35"/>
      <c r="I280" s="35"/>
      <c r="J280" s="35"/>
    </row>
    <row r="281">
      <c r="A281" s="35"/>
      <c r="D281" s="35"/>
      <c r="E281" s="35"/>
      <c r="I281" s="35"/>
      <c r="J281" s="35"/>
    </row>
    <row r="282">
      <c r="A282" s="35"/>
      <c r="D282" s="35"/>
      <c r="E282" s="35"/>
      <c r="I282" s="35"/>
      <c r="J282" s="35"/>
    </row>
    <row r="283">
      <c r="A283" s="35"/>
      <c r="D283" s="35"/>
      <c r="E283" s="35"/>
      <c r="I283" s="35"/>
      <c r="J283" s="35"/>
    </row>
    <row r="284">
      <c r="A284" s="35"/>
      <c r="D284" s="35"/>
      <c r="E284" s="35"/>
      <c r="I284" s="35"/>
      <c r="J284" s="35"/>
    </row>
    <row r="285">
      <c r="A285" s="35"/>
      <c r="D285" s="35"/>
      <c r="E285" s="35"/>
      <c r="I285" s="35"/>
      <c r="J285" s="35"/>
    </row>
    <row r="286">
      <c r="A286" s="35"/>
      <c r="D286" s="35"/>
      <c r="E286" s="35"/>
      <c r="I286" s="35"/>
      <c r="J286" s="35"/>
    </row>
    <row r="287">
      <c r="A287" s="35"/>
      <c r="D287" s="35"/>
      <c r="E287" s="35"/>
      <c r="I287" s="35"/>
      <c r="J287" s="35"/>
    </row>
    <row r="288">
      <c r="A288" s="35"/>
      <c r="D288" s="35"/>
      <c r="E288" s="35"/>
      <c r="I288" s="35"/>
      <c r="J288" s="35"/>
    </row>
    <row r="289">
      <c r="A289" s="35"/>
      <c r="D289" s="35"/>
      <c r="E289" s="35"/>
      <c r="I289" s="35"/>
      <c r="J289" s="35"/>
    </row>
    <row r="290">
      <c r="A290" s="35"/>
      <c r="D290" s="35"/>
      <c r="E290" s="35"/>
      <c r="I290" s="35"/>
      <c r="J290" s="35"/>
    </row>
    <row r="291">
      <c r="A291" s="35"/>
      <c r="D291" s="35"/>
      <c r="E291" s="35"/>
      <c r="I291" s="35"/>
      <c r="J291" s="35"/>
    </row>
    <row r="292">
      <c r="A292" s="35"/>
      <c r="D292" s="35"/>
      <c r="E292" s="35"/>
      <c r="I292" s="35"/>
      <c r="J292" s="35"/>
    </row>
    <row r="293">
      <c r="A293" s="35"/>
      <c r="D293" s="35"/>
      <c r="E293" s="35"/>
      <c r="I293" s="35"/>
      <c r="J293" s="35"/>
    </row>
    <row r="294">
      <c r="A294" s="35"/>
      <c r="D294" s="35"/>
      <c r="E294" s="35"/>
      <c r="I294" s="35"/>
      <c r="J294" s="35"/>
    </row>
    <row r="295">
      <c r="A295" s="35"/>
      <c r="D295" s="35"/>
      <c r="E295" s="35"/>
      <c r="I295" s="35"/>
      <c r="J295" s="35"/>
    </row>
    <row r="296">
      <c r="A296" s="35"/>
      <c r="D296" s="35"/>
      <c r="E296" s="35"/>
      <c r="I296" s="35"/>
      <c r="J296" s="35"/>
    </row>
    <row r="297">
      <c r="A297" s="35"/>
      <c r="D297" s="35"/>
      <c r="E297" s="35"/>
      <c r="I297" s="35"/>
      <c r="J297" s="35"/>
    </row>
    <row r="298">
      <c r="A298" s="35"/>
      <c r="D298" s="35"/>
      <c r="E298" s="35"/>
      <c r="I298" s="35"/>
      <c r="J298" s="35"/>
    </row>
    <row r="299">
      <c r="A299" s="35"/>
      <c r="D299" s="35"/>
      <c r="E299" s="35"/>
      <c r="I299" s="35"/>
      <c r="J299" s="35"/>
    </row>
    <row r="300">
      <c r="A300" s="35"/>
      <c r="D300" s="35"/>
      <c r="E300" s="35"/>
      <c r="I300" s="35"/>
      <c r="J300" s="35"/>
    </row>
    <row r="301">
      <c r="A301" s="35"/>
      <c r="D301" s="35"/>
      <c r="E301" s="35"/>
      <c r="I301" s="35"/>
      <c r="J301" s="35"/>
    </row>
    <row r="302">
      <c r="A302" s="35"/>
      <c r="D302" s="35"/>
      <c r="E302" s="35"/>
      <c r="I302" s="35"/>
      <c r="J302" s="35"/>
    </row>
    <row r="303">
      <c r="A303" s="35"/>
      <c r="D303" s="35"/>
      <c r="E303" s="35"/>
      <c r="I303" s="35"/>
      <c r="J303" s="35"/>
    </row>
    <row r="304">
      <c r="A304" s="35"/>
      <c r="D304" s="35"/>
      <c r="E304" s="35"/>
      <c r="I304" s="35"/>
      <c r="J304" s="35"/>
    </row>
    <row r="305">
      <c r="A305" s="35"/>
      <c r="D305" s="35"/>
      <c r="E305" s="35"/>
      <c r="I305" s="35"/>
      <c r="J305" s="35"/>
    </row>
    <row r="306">
      <c r="A306" s="35"/>
      <c r="D306" s="35"/>
      <c r="E306" s="35"/>
      <c r="I306" s="35"/>
      <c r="J306" s="35"/>
    </row>
    <row r="307">
      <c r="A307" s="35"/>
      <c r="D307" s="35"/>
      <c r="E307" s="35"/>
      <c r="I307" s="35"/>
      <c r="J307" s="35"/>
    </row>
    <row r="308">
      <c r="A308" s="35"/>
      <c r="D308" s="35"/>
      <c r="E308" s="35"/>
      <c r="I308" s="35"/>
      <c r="J308" s="35"/>
    </row>
    <row r="309">
      <c r="A309" s="35"/>
      <c r="D309" s="35"/>
      <c r="E309" s="35"/>
      <c r="I309" s="35"/>
      <c r="J309" s="35"/>
    </row>
    <row r="310">
      <c r="A310" s="35"/>
      <c r="D310" s="35"/>
      <c r="E310" s="35"/>
      <c r="I310" s="35"/>
      <c r="J310" s="35"/>
    </row>
    <row r="311">
      <c r="A311" s="35"/>
      <c r="D311" s="35"/>
      <c r="E311" s="35"/>
      <c r="I311" s="35"/>
      <c r="J311" s="35"/>
    </row>
    <row r="312">
      <c r="A312" s="35"/>
      <c r="D312" s="35"/>
      <c r="E312" s="35"/>
      <c r="I312" s="35"/>
      <c r="J312" s="35"/>
    </row>
    <row r="313">
      <c r="A313" s="35"/>
      <c r="D313" s="35"/>
      <c r="E313" s="35"/>
      <c r="I313" s="35"/>
      <c r="J313" s="35"/>
    </row>
    <row r="314">
      <c r="A314" s="35"/>
      <c r="D314" s="35"/>
      <c r="E314" s="35"/>
      <c r="I314" s="35"/>
      <c r="J314" s="35"/>
    </row>
    <row r="315">
      <c r="A315" s="35"/>
      <c r="D315" s="35"/>
      <c r="E315" s="35"/>
      <c r="I315" s="35"/>
      <c r="J315" s="35"/>
    </row>
    <row r="316">
      <c r="A316" s="35"/>
      <c r="D316" s="35"/>
      <c r="E316" s="35"/>
      <c r="I316" s="35"/>
      <c r="J316" s="35"/>
    </row>
    <row r="317">
      <c r="A317" s="35"/>
      <c r="D317" s="35"/>
      <c r="E317" s="35"/>
      <c r="I317" s="35"/>
      <c r="J317" s="35"/>
    </row>
    <row r="318">
      <c r="A318" s="35"/>
      <c r="D318" s="35"/>
      <c r="E318" s="35"/>
      <c r="I318" s="35"/>
      <c r="J318" s="35"/>
    </row>
    <row r="319">
      <c r="A319" s="35"/>
      <c r="D319" s="35"/>
      <c r="E319" s="35"/>
      <c r="I319" s="35"/>
      <c r="J319" s="35"/>
    </row>
    <row r="320">
      <c r="A320" s="35"/>
      <c r="D320" s="35"/>
      <c r="E320" s="35"/>
      <c r="I320" s="35"/>
      <c r="J320" s="35"/>
    </row>
    <row r="321">
      <c r="A321" s="35"/>
      <c r="D321" s="35"/>
      <c r="E321" s="35"/>
      <c r="I321" s="35"/>
      <c r="J321" s="35"/>
    </row>
    <row r="322">
      <c r="A322" s="35"/>
      <c r="D322" s="35"/>
      <c r="E322" s="35"/>
      <c r="I322" s="35"/>
      <c r="J322" s="35"/>
    </row>
    <row r="323">
      <c r="A323" s="35"/>
      <c r="D323" s="35"/>
      <c r="E323" s="35"/>
      <c r="I323" s="35"/>
      <c r="J323" s="35"/>
    </row>
    <row r="324">
      <c r="A324" s="35"/>
      <c r="D324" s="35"/>
      <c r="E324" s="35"/>
      <c r="I324" s="35"/>
      <c r="J324" s="35"/>
    </row>
    <row r="325">
      <c r="A325" s="35"/>
      <c r="D325" s="35"/>
      <c r="E325" s="35"/>
      <c r="I325" s="35"/>
      <c r="J325" s="35"/>
    </row>
    <row r="326">
      <c r="A326" s="35"/>
      <c r="D326" s="35"/>
      <c r="E326" s="35"/>
      <c r="I326" s="35"/>
      <c r="J326" s="35"/>
    </row>
    <row r="327">
      <c r="A327" s="35"/>
      <c r="D327" s="35"/>
      <c r="E327" s="35"/>
      <c r="I327" s="35"/>
      <c r="J327" s="35"/>
    </row>
    <row r="328">
      <c r="A328" s="35"/>
      <c r="D328" s="35"/>
      <c r="E328" s="35"/>
      <c r="I328" s="35"/>
      <c r="J328" s="35"/>
    </row>
    <row r="329">
      <c r="A329" s="35"/>
      <c r="D329" s="35"/>
      <c r="E329" s="35"/>
      <c r="I329" s="35"/>
      <c r="J329" s="35"/>
    </row>
    <row r="330">
      <c r="A330" s="35"/>
      <c r="D330" s="35"/>
      <c r="E330" s="35"/>
      <c r="I330" s="35"/>
      <c r="J330" s="35"/>
    </row>
    <row r="331">
      <c r="A331" s="35"/>
      <c r="D331" s="35"/>
      <c r="E331" s="35"/>
      <c r="I331" s="35"/>
      <c r="J331" s="35"/>
    </row>
    <row r="332">
      <c r="A332" s="35"/>
      <c r="D332" s="35"/>
      <c r="E332" s="35"/>
      <c r="I332" s="35"/>
      <c r="J332" s="35"/>
    </row>
    <row r="333">
      <c r="A333" s="35"/>
      <c r="D333" s="35"/>
      <c r="E333" s="35"/>
      <c r="I333" s="35"/>
      <c r="J333" s="35"/>
    </row>
    <row r="334">
      <c r="A334" s="35"/>
      <c r="D334" s="35"/>
      <c r="E334" s="35"/>
      <c r="I334" s="35"/>
      <c r="J334" s="35"/>
    </row>
    <row r="335">
      <c r="A335" s="35"/>
      <c r="D335" s="35"/>
      <c r="E335" s="35"/>
      <c r="I335" s="35"/>
      <c r="J335" s="35"/>
    </row>
    <row r="336">
      <c r="A336" s="35"/>
      <c r="D336" s="35"/>
      <c r="E336" s="35"/>
      <c r="I336" s="35"/>
      <c r="J336" s="35"/>
    </row>
    <row r="337">
      <c r="A337" s="35"/>
      <c r="D337" s="35"/>
      <c r="E337" s="35"/>
      <c r="I337" s="35"/>
      <c r="J337" s="35"/>
    </row>
    <row r="338">
      <c r="A338" s="35"/>
      <c r="D338" s="35"/>
      <c r="E338" s="35"/>
      <c r="I338" s="35"/>
      <c r="J338" s="35"/>
    </row>
    <row r="339">
      <c r="A339" s="35"/>
      <c r="D339" s="35"/>
      <c r="E339" s="35"/>
      <c r="I339" s="35"/>
      <c r="J339" s="35"/>
    </row>
    <row r="340">
      <c r="A340" s="35"/>
      <c r="D340" s="35"/>
      <c r="E340" s="35"/>
      <c r="I340" s="35"/>
      <c r="J340" s="35"/>
    </row>
    <row r="341">
      <c r="A341" s="35"/>
      <c r="D341" s="35"/>
      <c r="E341" s="35"/>
      <c r="I341" s="35"/>
      <c r="J341" s="35"/>
    </row>
    <row r="342">
      <c r="A342" s="35"/>
      <c r="D342" s="35"/>
      <c r="E342" s="35"/>
      <c r="I342" s="35"/>
      <c r="J342" s="35"/>
    </row>
    <row r="343">
      <c r="A343" s="35"/>
      <c r="D343" s="35"/>
      <c r="E343" s="35"/>
      <c r="I343" s="35"/>
      <c r="J343" s="35"/>
    </row>
    <row r="344">
      <c r="A344" s="35"/>
      <c r="D344" s="35"/>
      <c r="E344" s="35"/>
      <c r="I344" s="35"/>
      <c r="J344" s="35"/>
    </row>
    <row r="345">
      <c r="A345" s="35"/>
      <c r="D345" s="35"/>
      <c r="E345" s="35"/>
      <c r="I345" s="35"/>
      <c r="J345" s="35"/>
    </row>
    <row r="346">
      <c r="A346" s="35"/>
      <c r="D346" s="35"/>
      <c r="E346" s="35"/>
      <c r="I346" s="35"/>
      <c r="J346" s="35"/>
    </row>
    <row r="347">
      <c r="A347" s="35"/>
      <c r="D347" s="35"/>
      <c r="E347" s="35"/>
      <c r="I347" s="35"/>
      <c r="J347" s="35"/>
    </row>
    <row r="348">
      <c r="A348" s="35"/>
      <c r="D348" s="35"/>
      <c r="E348" s="35"/>
      <c r="I348" s="35"/>
      <c r="J348" s="35"/>
    </row>
    <row r="349">
      <c r="A349" s="35"/>
      <c r="D349" s="35"/>
      <c r="E349" s="35"/>
      <c r="I349" s="35"/>
      <c r="J349" s="35"/>
    </row>
    <row r="350">
      <c r="A350" s="35"/>
      <c r="D350" s="35"/>
      <c r="E350" s="35"/>
      <c r="I350" s="35"/>
      <c r="J350" s="35"/>
    </row>
    <row r="351">
      <c r="A351" s="35"/>
      <c r="D351" s="35"/>
      <c r="E351" s="35"/>
      <c r="I351" s="35"/>
      <c r="J351" s="35"/>
    </row>
    <row r="352">
      <c r="A352" s="35"/>
      <c r="D352" s="35"/>
      <c r="E352" s="35"/>
      <c r="I352" s="35"/>
      <c r="J352" s="35"/>
    </row>
    <row r="353">
      <c r="A353" s="35"/>
      <c r="D353" s="35"/>
      <c r="E353" s="35"/>
      <c r="I353" s="35"/>
      <c r="J353" s="35"/>
    </row>
    <row r="354">
      <c r="A354" s="35"/>
      <c r="D354" s="35"/>
      <c r="E354" s="35"/>
      <c r="I354" s="35"/>
      <c r="J354" s="35"/>
    </row>
    <row r="355">
      <c r="A355" s="35"/>
      <c r="D355" s="35"/>
      <c r="E355" s="35"/>
      <c r="I355" s="35"/>
      <c r="J355" s="35"/>
    </row>
    <row r="356">
      <c r="A356" s="35"/>
      <c r="D356" s="35"/>
      <c r="E356" s="35"/>
      <c r="I356" s="35"/>
      <c r="J356" s="35"/>
    </row>
    <row r="357">
      <c r="A357" s="35"/>
      <c r="D357" s="35"/>
      <c r="E357" s="35"/>
      <c r="I357" s="35"/>
      <c r="J357" s="35"/>
    </row>
    <row r="358">
      <c r="A358" s="35"/>
      <c r="D358" s="35"/>
      <c r="E358" s="35"/>
      <c r="I358" s="35"/>
      <c r="J358" s="35"/>
    </row>
    <row r="359">
      <c r="A359" s="35"/>
      <c r="D359" s="35"/>
      <c r="E359" s="35"/>
      <c r="I359" s="35"/>
      <c r="J359" s="35"/>
    </row>
    <row r="360">
      <c r="A360" s="35"/>
      <c r="D360" s="35"/>
      <c r="E360" s="35"/>
      <c r="I360" s="35"/>
      <c r="J360" s="35"/>
    </row>
    <row r="361">
      <c r="A361" s="35"/>
      <c r="D361" s="35"/>
      <c r="E361" s="35"/>
      <c r="I361" s="35"/>
      <c r="J361" s="35"/>
    </row>
    <row r="362">
      <c r="A362" s="35"/>
      <c r="D362" s="35"/>
      <c r="E362" s="35"/>
      <c r="I362" s="35"/>
      <c r="J362" s="35"/>
    </row>
    <row r="363">
      <c r="A363" s="35"/>
      <c r="D363" s="35"/>
      <c r="E363" s="35"/>
      <c r="I363" s="35"/>
      <c r="J363" s="35"/>
    </row>
    <row r="364">
      <c r="A364" s="35"/>
      <c r="D364" s="35"/>
      <c r="E364" s="35"/>
      <c r="I364" s="35"/>
      <c r="J364" s="35"/>
    </row>
    <row r="365">
      <c r="A365" s="35"/>
      <c r="D365" s="35"/>
      <c r="E365" s="35"/>
      <c r="I365" s="35"/>
      <c r="J365" s="35"/>
    </row>
    <row r="366">
      <c r="A366" s="35"/>
      <c r="D366" s="35"/>
      <c r="E366" s="35"/>
      <c r="I366" s="35"/>
      <c r="J366" s="35"/>
    </row>
    <row r="367">
      <c r="A367" s="35"/>
      <c r="D367" s="35"/>
      <c r="E367" s="35"/>
      <c r="I367" s="35"/>
      <c r="J367" s="35"/>
    </row>
    <row r="368">
      <c r="A368" s="35"/>
      <c r="D368" s="35"/>
      <c r="E368" s="35"/>
      <c r="I368" s="35"/>
      <c r="J368" s="35"/>
    </row>
    <row r="369">
      <c r="A369" s="35"/>
      <c r="D369" s="35"/>
      <c r="E369" s="35"/>
      <c r="I369" s="35"/>
      <c r="J369" s="35"/>
    </row>
    <row r="370">
      <c r="A370" s="35"/>
      <c r="D370" s="35"/>
      <c r="E370" s="35"/>
      <c r="I370" s="35"/>
      <c r="J370" s="35"/>
    </row>
    <row r="371">
      <c r="A371" s="35"/>
      <c r="D371" s="35"/>
      <c r="E371" s="35"/>
      <c r="I371" s="35"/>
      <c r="J371" s="35"/>
    </row>
    <row r="372">
      <c r="A372" s="35"/>
      <c r="D372" s="35"/>
      <c r="E372" s="35"/>
      <c r="I372" s="35"/>
      <c r="J372" s="35"/>
    </row>
    <row r="373">
      <c r="A373" s="35"/>
      <c r="D373" s="35"/>
      <c r="E373" s="35"/>
      <c r="I373" s="35"/>
      <c r="J373" s="35"/>
    </row>
    <row r="374">
      <c r="A374" s="35"/>
      <c r="D374" s="35"/>
      <c r="E374" s="35"/>
      <c r="I374" s="35"/>
      <c r="J374" s="35"/>
    </row>
    <row r="375">
      <c r="A375" s="35"/>
      <c r="D375" s="35"/>
      <c r="E375" s="35"/>
      <c r="I375" s="35"/>
      <c r="J375" s="35"/>
    </row>
    <row r="376">
      <c r="A376" s="35"/>
      <c r="D376" s="35"/>
      <c r="E376" s="35"/>
      <c r="I376" s="35"/>
      <c r="J376" s="35"/>
    </row>
    <row r="377">
      <c r="A377" s="35"/>
      <c r="D377" s="35"/>
      <c r="E377" s="35"/>
      <c r="I377" s="35"/>
      <c r="J377" s="35"/>
    </row>
    <row r="378">
      <c r="A378" s="35"/>
      <c r="D378" s="35"/>
      <c r="E378" s="35"/>
      <c r="I378" s="35"/>
      <c r="J378" s="35"/>
    </row>
    <row r="379">
      <c r="A379" s="35"/>
      <c r="D379" s="35"/>
      <c r="E379" s="35"/>
      <c r="I379" s="35"/>
      <c r="J379" s="35"/>
    </row>
    <row r="380">
      <c r="A380" s="35"/>
      <c r="D380" s="35"/>
      <c r="E380" s="35"/>
      <c r="I380" s="35"/>
      <c r="J380" s="35"/>
    </row>
    <row r="381">
      <c r="A381" s="35"/>
      <c r="D381" s="35"/>
      <c r="E381" s="35"/>
      <c r="I381" s="35"/>
      <c r="J381" s="35"/>
    </row>
    <row r="382">
      <c r="A382" s="35"/>
      <c r="D382" s="35"/>
      <c r="E382" s="35"/>
      <c r="I382" s="35"/>
      <c r="J382" s="35"/>
    </row>
    <row r="383">
      <c r="A383" s="35"/>
      <c r="D383" s="35"/>
      <c r="E383" s="35"/>
      <c r="I383" s="35"/>
      <c r="J383" s="35"/>
    </row>
    <row r="384">
      <c r="A384" s="35"/>
      <c r="D384" s="35"/>
      <c r="E384" s="35"/>
      <c r="I384" s="35"/>
      <c r="J384" s="35"/>
    </row>
    <row r="385">
      <c r="A385" s="35"/>
      <c r="D385" s="35"/>
      <c r="E385" s="35"/>
      <c r="I385" s="35"/>
      <c r="J385" s="35"/>
    </row>
    <row r="386">
      <c r="A386" s="35"/>
      <c r="D386" s="35"/>
      <c r="E386" s="35"/>
      <c r="I386" s="35"/>
      <c r="J386" s="35"/>
    </row>
    <row r="387">
      <c r="A387" s="35"/>
      <c r="D387" s="35"/>
      <c r="E387" s="35"/>
      <c r="I387" s="35"/>
      <c r="J387" s="35"/>
    </row>
    <row r="388">
      <c r="A388" s="35"/>
      <c r="D388" s="35"/>
      <c r="E388" s="35"/>
      <c r="I388" s="35"/>
      <c r="J388" s="35"/>
    </row>
    <row r="389">
      <c r="A389" s="35"/>
      <c r="D389" s="35"/>
      <c r="E389" s="35"/>
      <c r="I389" s="35"/>
      <c r="J389" s="35"/>
    </row>
    <row r="390">
      <c r="A390" s="35"/>
      <c r="D390" s="35"/>
      <c r="E390" s="35"/>
      <c r="I390" s="35"/>
      <c r="J390" s="35"/>
    </row>
    <row r="391">
      <c r="A391" s="35"/>
      <c r="D391" s="35"/>
      <c r="E391" s="35"/>
      <c r="I391" s="35"/>
      <c r="J391" s="35"/>
    </row>
    <row r="392">
      <c r="A392" s="35"/>
      <c r="D392" s="35"/>
      <c r="E392" s="35"/>
      <c r="I392" s="35"/>
      <c r="J392" s="35"/>
    </row>
    <row r="393">
      <c r="A393" s="35"/>
      <c r="D393" s="35"/>
      <c r="E393" s="35"/>
      <c r="I393" s="35"/>
      <c r="J393" s="35"/>
    </row>
    <row r="394">
      <c r="A394" s="35"/>
      <c r="D394" s="35"/>
      <c r="E394" s="35"/>
      <c r="I394" s="35"/>
      <c r="J394" s="35"/>
    </row>
    <row r="395">
      <c r="A395" s="35"/>
      <c r="D395" s="35"/>
      <c r="E395" s="35"/>
      <c r="I395" s="35"/>
      <c r="J395" s="35"/>
    </row>
    <row r="396">
      <c r="A396" s="35"/>
      <c r="D396" s="35"/>
      <c r="E396" s="35"/>
      <c r="I396" s="35"/>
      <c r="J396" s="35"/>
    </row>
    <row r="397">
      <c r="A397" s="35"/>
      <c r="D397" s="35"/>
      <c r="E397" s="35"/>
      <c r="I397" s="35"/>
      <c r="J397" s="35"/>
    </row>
    <row r="398">
      <c r="A398" s="35"/>
      <c r="D398" s="35"/>
      <c r="E398" s="35"/>
      <c r="I398" s="35"/>
      <c r="J398" s="35"/>
    </row>
    <row r="399">
      <c r="A399" s="35"/>
      <c r="D399" s="35"/>
      <c r="E399" s="35"/>
      <c r="I399" s="35"/>
      <c r="J399" s="35"/>
    </row>
    <row r="400">
      <c r="A400" s="35"/>
      <c r="D400" s="35"/>
      <c r="E400" s="35"/>
      <c r="I400" s="35"/>
      <c r="J400" s="35"/>
    </row>
    <row r="401">
      <c r="A401" s="35"/>
      <c r="D401" s="35"/>
      <c r="E401" s="35"/>
      <c r="I401" s="35"/>
      <c r="J401" s="35"/>
    </row>
    <row r="402">
      <c r="A402" s="35"/>
      <c r="D402" s="35"/>
      <c r="E402" s="35"/>
      <c r="I402" s="35"/>
      <c r="J402" s="35"/>
    </row>
    <row r="403">
      <c r="A403" s="35"/>
      <c r="D403" s="35"/>
      <c r="E403" s="35"/>
      <c r="I403" s="35"/>
      <c r="J403" s="35"/>
    </row>
    <row r="404">
      <c r="A404" s="35"/>
      <c r="D404" s="35"/>
      <c r="E404" s="35"/>
      <c r="I404" s="35"/>
      <c r="J404" s="35"/>
    </row>
    <row r="405">
      <c r="A405" s="35"/>
      <c r="D405" s="35"/>
      <c r="E405" s="35"/>
      <c r="I405" s="35"/>
      <c r="J405" s="35"/>
    </row>
    <row r="406">
      <c r="A406" s="35"/>
      <c r="D406" s="35"/>
      <c r="E406" s="35"/>
      <c r="I406" s="35"/>
      <c r="J406" s="35"/>
    </row>
    <row r="407">
      <c r="A407" s="35"/>
      <c r="D407" s="35"/>
      <c r="E407" s="35"/>
      <c r="I407" s="35"/>
      <c r="J407" s="35"/>
    </row>
    <row r="408">
      <c r="A408" s="35"/>
      <c r="D408" s="35"/>
      <c r="E408" s="35"/>
      <c r="I408" s="35"/>
      <c r="J408" s="35"/>
    </row>
    <row r="409">
      <c r="A409" s="35"/>
      <c r="D409" s="35"/>
      <c r="E409" s="35"/>
      <c r="I409" s="35"/>
      <c r="J409" s="35"/>
    </row>
    <row r="410">
      <c r="A410" s="35"/>
      <c r="D410" s="35"/>
      <c r="E410" s="35"/>
      <c r="I410" s="35"/>
      <c r="J410" s="35"/>
    </row>
    <row r="411">
      <c r="A411" s="35"/>
      <c r="D411" s="35"/>
      <c r="E411" s="35"/>
      <c r="I411" s="35"/>
      <c r="J411" s="35"/>
    </row>
    <row r="412">
      <c r="A412" s="35"/>
      <c r="D412" s="35"/>
      <c r="E412" s="35"/>
      <c r="I412" s="35"/>
      <c r="J412" s="35"/>
    </row>
    <row r="413">
      <c r="A413" s="35"/>
      <c r="D413" s="35"/>
      <c r="E413" s="35"/>
      <c r="I413" s="35"/>
      <c r="J413" s="35"/>
    </row>
    <row r="414">
      <c r="A414" s="35"/>
      <c r="D414" s="35"/>
      <c r="E414" s="35"/>
      <c r="I414" s="35"/>
      <c r="J414" s="35"/>
    </row>
    <row r="415">
      <c r="A415" s="35"/>
      <c r="D415" s="35"/>
      <c r="E415" s="35"/>
      <c r="I415" s="35"/>
      <c r="J415" s="35"/>
    </row>
    <row r="416">
      <c r="A416" s="35"/>
      <c r="D416" s="35"/>
      <c r="E416" s="35"/>
      <c r="I416" s="35"/>
      <c r="J416" s="35"/>
    </row>
    <row r="417">
      <c r="A417" s="35"/>
      <c r="D417" s="35"/>
      <c r="E417" s="35"/>
      <c r="I417" s="35"/>
      <c r="J417" s="35"/>
    </row>
    <row r="418">
      <c r="A418" s="35"/>
      <c r="D418" s="35"/>
      <c r="E418" s="35"/>
      <c r="I418" s="35"/>
      <c r="J418" s="35"/>
    </row>
    <row r="419">
      <c r="A419" s="35"/>
      <c r="D419" s="35"/>
      <c r="E419" s="35"/>
      <c r="I419" s="35"/>
      <c r="J419" s="35"/>
    </row>
    <row r="420">
      <c r="A420" s="35"/>
      <c r="D420" s="35"/>
      <c r="E420" s="35"/>
      <c r="I420" s="35"/>
      <c r="J420" s="35"/>
    </row>
    <row r="421">
      <c r="A421" s="35"/>
      <c r="D421" s="35"/>
      <c r="E421" s="35"/>
      <c r="I421" s="35"/>
      <c r="J421" s="35"/>
    </row>
    <row r="422">
      <c r="A422" s="35"/>
      <c r="D422" s="35"/>
      <c r="E422" s="35"/>
      <c r="I422" s="35"/>
      <c r="J422" s="35"/>
    </row>
    <row r="423">
      <c r="A423" s="35"/>
      <c r="D423" s="35"/>
      <c r="E423" s="35"/>
      <c r="I423" s="35"/>
      <c r="J423" s="35"/>
    </row>
    <row r="424">
      <c r="A424" s="35"/>
      <c r="D424" s="35"/>
      <c r="E424" s="35"/>
      <c r="I424" s="35"/>
      <c r="J424" s="35"/>
    </row>
    <row r="425">
      <c r="A425" s="35"/>
      <c r="D425" s="35"/>
      <c r="E425" s="35"/>
      <c r="I425" s="35"/>
      <c r="J425" s="35"/>
    </row>
    <row r="426">
      <c r="A426" s="35"/>
      <c r="D426" s="35"/>
      <c r="E426" s="35"/>
      <c r="I426" s="35"/>
      <c r="J426" s="35"/>
    </row>
    <row r="427">
      <c r="A427" s="35"/>
      <c r="D427" s="35"/>
      <c r="E427" s="35"/>
      <c r="I427" s="35"/>
      <c r="J427" s="35"/>
    </row>
    <row r="428">
      <c r="A428" s="35"/>
      <c r="D428" s="35"/>
      <c r="E428" s="35"/>
      <c r="I428" s="35"/>
      <c r="J428" s="35"/>
    </row>
    <row r="429">
      <c r="A429" s="35"/>
      <c r="D429" s="35"/>
      <c r="E429" s="35"/>
      <c r="I429" s="35"/>
      <c r="J429" s="35"/>
    </row>
    <row r="430">
      <c r="A430" s="35"/>
      <c r="D430" s="35"/>
      <c r="E430" s="35"/>
      <c r="I430" s="35"/>
      <c r="J430" s="35"/>
    </row>
    <row r="431">
      <c r="A431" s="35"/>
      <c r="D431" s="35"/>
      <c r="E431" s="35"/>
      <c r="I431" s="35"/>
      <c r="J431" s="35"/>
    </row>
    <row r="432">
      <c r="A432" s="35"/>
      <c r="D432" s="35"/>
      <c r="E432" s="35"/>
      <c r="I432" s="35"/>
      <c r="J432" s="35"/>
    </row>
    <row r="433">
      <c r="A433" s="35"/>
      <c r="D433" s="35"/>
      <c r="E433" s="35"/>
      <c r="I433" s="35"/>
      <c r="J433" s="35"/>
    </row>
    <row r="434">
      <c r="A434" s="35"/>
      <c r="D434" s="35"/>
      <c r="E434" s="35"/>
      <c r="I434" s="35"/>
      <c r="J434" s="35"/>
    </row>
    <row r="435">
      <c r="A435" s="35"/>
      <c r="D435" s="35"/>
      <c r="E435" s="35"/>
      <c r="I435" s="35"/>
      <c r="J435" s="35"/>
    </row>
    <row r="436">
      <c r="A436" s="35"/>
      <c r="D436" s="35"/>
      <c r="E436" s="35"/>
      <c r="I436" s="35"/>
      <c r="J436" s="35"/>
    </row>
    <row r="437">
      <c r="A437" s="35"/>
      <c r="D437" s="35"/>
      <c r="E437" s="35"/>
      <c r="I437" s="35"/>
      <c r="J437" s="35"/>
    </row>
    <row r="438">
      <c r="A438" s="35"/>
      <c r="D438" s="35"/>
      <c r="E438" s="35"/>
      <c r="I438" s="35"/>
      <c r="J438" s="35"/>
    </row>
    <row r="439">
      <c r="A439" s="35"/>
      <c r="D439" s="35"/>
      <c r="E439" s="35"/>
      <c r="I439" s="35"/>
      <c r="J439" s="35"/>
    </row>
    <row r="440">
      <c r="A440" s="35"/>
      <c r="D440" s="35"/>
      <c r="E440" s="35"/>
      <c r="I440" s="35"/>
      <c r="J440" s="35"/>
    </row>
    <row r="441">
      <c r="A441" s="35"/>
      <c r="D441" s="35"/>
      <c r="E441" s="35"/>
      <c r="I441" s="35"/>
      <c r="J441" s="35"/>
    </row>
    <row r="442">
      <c r="A442" s="35"/>
      <c r="D442" s="35"/>
      <c r="E442" s="35"/>
      <c r="I442" s="35"/>
      <c r="J442" s="35"/>
    </row>
    <row r="443">
      <c r="A443" s="35"/>
      <c r="D443" s="35"/>
      <c r="E443" s="35"/>
      <c r="I443" s="35"/>
      <c r="J443" s="35"/>
    </row>
    <row r="444">
      <c r="A444" s="35"/>
      <c r="D444" s="35"/>
      <c r="E444" s="35"/>
      <c r="I444" s="35"/>
      <c r="J444" s="35"/>
    </row>
    <row r="445">
      <c r="A445" s="35"/>
      <c r="D445" s="35"/>
      <c r="E445" s="35"/>
      <c r="I445" s="35"/>
      <c r="J445" s="35"/>
    </row>
    <row r="446">
      <c r="A446" s="35"/>
      <c r="D446" s="35"/>
      <c r="E446" s="35"/>
      <c r="I446" s="35"/>
      <c r="J446" s="35"/>
    </row>
    <row r="447">
      <c r="A447" s="35"/>
      <c r="D447" s="35"/>
      <c r="E447" s="35"/>
      <c r="I447" s="35"/>
      <c r="J447" s="35"/>
    </row>
    <row r="448">
      <c r="A448" s="35"/>
      <c r="D448" s="35"/>
      <c r="E448" s="35"/>
      <c r="I448" s="35"/>
      <c r="J448" s="35"/>
    </row>
    <row r="449">
      <c r="A449" s="35"/>
      <c r="D449" s="35"/>
      <c r="E449" s="35"/>
      <c r="I449" s="35"/>
      <c r="J449" s="35"/>
    </row>
    <row r="450">
      <c r="A450" s="35"/>
      <c r="D450" s="35"/>
      <c r="E450" s="35"/>
      <c r="I450" s="35"/>
      <c r="J450" s="35"/>
    </row>
    <row r="451">
      <c r="A451" s="35"/>
      <c r="D451" s="35"/>
      <c r="E451" s="35"/>
      <c r="I451" s="35"/>
      <c r="J451" s="35"/>
    </row>
    <row r="452">
      <c r="A452" s="35"/>
      <c r="D452" s="35"/>
      <c r="E452" s="35"/>
      <c r="I452" s="35"/>
      <c r="J452" s="35"/>
    </row>
    <row r="453">
      <c r="A453" s="35"/>
      <c r="D453" s="35"/>
      <c r="E453" s="35"/>
      <c r="I453" s="35"/>
      <c r="J453" s="35"/>
    </row>
    <row r="454">
      <c r="A454" s="35"/>
      <c r="D454" s="35"/>
      <c r="E454" s="35"/>
      <c r="I454" s="35"/>
      <c r="J454" s="35"/>
    </row>
    <row r="455">
      <c r="A455" s="35"/>
      <c r="D455" s="35"/>
      <c r="E455" s="35"/>
      <c r="I455" s="35"/>
      <c r="J455" s="35"/>
    </row>
    <row r="456">
      <c r="A456" s="35"/>
      <c r="D456" s="35"/>
      <c r="E456" s="35"/>
      <c r="I456" s="35"/>
      <c r="J456" s="35"/>
    </row>
    <row r="457">
      <c r="A457" s="35"/>
      <c r="D457" s="35"/>
      <c r="E457" s="35"/>
      <c r="I457" s="35"/>
      <c r="J457" s="35"/>
    </row>
    <row r="458">
      <c r="A458" s="35"/>
      <c r="D458" s="35"/>
      <c r="E458" s="35"/>
      <c r="I458" s="35"/>
      <c r="J458" s="35"/>
    </row>
    <row r="459">
      <c r="A459" s="35"/>
      <c r="D459" s="35"/>
      <c r="E459" s="35"/>
      <c r="I459" s="35"/>
      <c r="J459" s="35"/>
    </row>
    <row r="460">
      <c r="A460" s="35"/>
      <c r="D460" s="35"/>
      <c r="E460" s="35"/>
      <c r="I460" s="35"/>
      <c r="J460" s="35"/>
    </row>
    <row r="461">
      <c r="A461" s="35"/>
      <c r="D461" s="35"/>
      <c r="E461" s="35"/>
      <c r="I461" s="35"/>
      <c r="J461" s="35"/>
    </row>
    <row r="462">
      <c r="A462" s="35"/>
      <c r="D462" s="35"/>
      <c r="E462" s="35"/>
      <c r="I462" s="35"/>
      <c r="J462" s="35"/>
    </row>
    <row r="463">
      <c r="A463" s="35"/>
      <c r="D463" s="35"/>
      <c r="E463" s="35"/>
      <c r="I463" s="35"/>
      <c r="J463" s="35"/>
    </row>
    <row r="464">
      <c r="A464" s="35"/>
      <c r="D464" s="35"/>
      <c r="E464" s="35"/>
      <c r="I464" s="35"/>
      <c r="J464" s="35"/>
    </row>
    <row r="465">
      <c r="A465" s="35"/>
      <c r="D465" s="35"/>
      <c r="E465" s="35"/>
      <c r="I465" s="35"/>
      <c r="J465" s="35"/>
    </row>
    <row r="466">
      <c r="A466" s="35"/>
      <c r="D466" s="35"/>
      <c r="E466" s="35"/>
      <c r="I466" s="35"/>
      <c r="J466" s="35"/>
    </row>
    <row r="467">
      <c r="A467" s="35"/>
      <c r="D467" s="35"/>
      <c r="E467" s="35"/>
      <c r="I467" s="35"/>
      <c r="J467" s="35"/>
    </row>
    <row r="468">
      <c r="A468" s="35"/>
      <c r="D468" s="35"/>
      <c r="E468" s="35"/>
      <c r="I468" s="35"/>
      <c r="J468" s="35"/>
    </row>
    <row r="469">
      <c r="A469" s="35"/>
      <c r="D469" s="35"/>
      <c r="E469" s="35"/>
      <c r="I469" s="35"/>
      <c r="J469" s="35"/>
    </row>
    <row r="470">
      <c r="A470" s="35"/>
      <c r="D470" s="35"/>
      <c r="E470" s="35"/>
      <c r="I470" s="35"/>
      <c r="J470" s="35"/>
    </row>
    <row r="471">
      <c r="A471" s="35"/>
      <c r="D471" s="35"/>
      <c r="E471" s="35"/>
      <c r="I471" s="35"/>
      <c r="J471" s="35"/>
    </row>
    <row r="472">
      <c r="A472" s="35"/>
      <c r="D472" s="35"/>
      <c r="E472" s="35"/>
      <c r="I472" s="35"/>
      <c r="J472" s="35"/>
    </row>
    <row r="473">
      <c r="A473" s="35"/>
      <c r="D473" s="35"/>
      <c r="E473" s="35"/>
      <c r="I473" s="35"/>
      <c r="J473" s="35"/>
    </row>
    <row r="474">
      <c r="A474" s="35"/>
      <c r="D474" s="35"/>
      <c r="E474" s="35"/>
      <c r="I474" s="35"/>
      <c r="J474" s="35"/>
    </row>
    <row r="475">
      <c r="A475" s="35"/>
      <c r="D475" s="35"/>
      <c r="E475" s="35"/>
      <c r="I475" s="35"/>
      <c r="J475" s="35"/>
    </row>
    <row r="476">
      <c r="A476" s="35"/>
      <c r="D476" s="35"/>
      <c r="E476" s="35"/>
      <c r="I476" s="35"/>
      <c r="J476" s="35"/>
    </row>
    <row r="477">
      <c r="A477" s="35"/>
      <c r="D477" s="35"/>
      <c r="E477" s="35"/>
      <c r="I477" s="35"/>
      <c r="J477" s="35"/>
    </row>
    <row r="478">
      <c r="A478" s="35"/>
      <c r="D478" s="35"/>
      <c r="E478" s="35"/>
      <c r="I478" s="35"/>
      <c r="J478" s="35"/>
    </row>
    <row r="479">
      <c r="A479" s="35"/>
      <c r="D479" s="35"/>
      <c r="E479" s="35"/>
      <c r="I479" s="35"/>
      <c r="J479" s="35"/>
    </row>
    <row r="480">
      <c r="A480" s="35"/>
      <c r="D480" s="35"/>
      <c r="E480" s="35"/>
      <c r="I480" s="35"/>
      <c r="J480" s="35"/>
    </row>
    <row r="481">
      <c r="A481" s="35"/>
      <c r="D481" s="35"/>
      <c r="E481" s="35"/>
      <c r="I481" s="35"/>
      <c r="J481" s="35"/>
    </row>
    <row r="482">
      <c r="A482" s="35"/>
      <c r="D482" s="35"/>
      <c r="E482" s="35"/>
      <c r="I482" s="35"/>
      <c r="J482" s="35"/>
    </row>
    <row r="483">
      <c r="A483" s="35"/>
      <c r="D483" s="35"/>
      <c r="E483" s="35"/>
      <c r="I483" s="35"/>
      <c r="J483" s="35"/>
    </row>
    <row r="484">
      <c r="A484" s="35"/>
      <c r="D484" s="35"/>
      <c r="E484" s="35"/>
      <c r="I484" s="35"/>
      <c r="J484" s="35"/>
    </row>
    <row r="485">
      <c r="A485" s="35"/>
      <c r="D485" s="35"/>
      <c r="E485" s="35"/>
      <c r="I485" s="35"/>
      <c r="J485" s="35"/>
    </row>
    <row r="486">
      <c r="A486" s="35"/>
      <c r="D486" s="35"/>
      <c r="E486" s="35"/>
      <c r="I486" s="35"/>
      <c r="J486" s="35"/>
    </row>
    <row r="487">
      <c r="A487" s="35"/>
      <c r="D487" s="35"/>
      <c r="E487" s="35"/>
      <c r="I487" s="35"/>
      <c r="J487" s="35"/>
    </row>
    <row r="488">
      <c r="A488" s="35"/>
      <c r="D488" s="35"/>
      <c r="E488" s="35"/>
      <c r="I488" s="35"/>
      <c r="J488" s="35"/>
    </row>
    <row r="489">
      <c r="A489" s="35"/>
      <c r="D489" s="35"/>
      <c r="E489" s="35"/>
      <c r="I489" s="35"/>
      <c r="J489" s="35"/>
    </row>
    <row r="490">
      <c r="A490" s="35"/>
      <c r="D490" s="35"/>
      <c r="E490" s="35"/>
      <c r="I490" s="35"/>
      <c r="J490" s="35"/>
    </row>
    <row r="491">
      <c r="A491" s="35"/>
      <c r="D491" s="35"/>
      <c r="E491" s="35"/>
      <c r="I491" s="35"/>
      <c r="J491" s="35"/>
    </row>
    <row r="492">
      <c r="A492" s="35"/>
      <c r="D492" s="35"/>
      <c r="E492" s="35"/>
      <c r="I492" s="35"/>
      <c r="J492" s="35"/>
    </row>
    <row r="493">
      <c r="A493" s="35"/>
      <c r="D493" s="35"/>
      <c r="E493" s="35"/>
      <c r="I493" s="35"/>
      <c r="J493" s="35"/>
    </row>
    <row r="494">
      <c r="A494" s="35"/>
      <c r="D494" s="35"/>
      <c r="E494" s="35"/>
      <c r="I494" s="35"/>
      <c r="J494" s="35"/>
    </row>
    <row r="495">
      <c r="A495" s="35"/>
      <c r="D495" s="35"/>
      <c r="E495" s="35"/>
      <c r="I495" s="35"/>
      <c r="J495" s="35"/>
    </row>
    <row r="496">
      <c r="A496" s="35"/>
      <c r="D496" s="35"/>
      <c r="E496" s="35"/>
      <c r="I496" s="35"/>
      <c r="J496" s="35"/>
    </row>
    <row r="497">
      <c r="A497" s="35"/>
      <c r="D497" s="35"/>
      <c r="E497" s="35"/>
      <c r="I497" s="35"/>
      <c r="J497" s="35"/>
    </row>
    <row r="498">
      <c r="A498" s="35"/>
      <c r="D498" s="35"/>
      <c r="E498" s="35"/>
      <c r="I498" s="35"/>
      <c r="J498" s="35"/>
    </row>
    <row r="499">
      <c r="A499" s="35"/>
      <c r="D499" s="35"/>
      <c r="E499" s="35"/>
      <c r="I499" s="35"/>
      <c r="J499" s="35"/>
    </row>
    <row r="500">
      <c r="A500" s="35"/>
      <c r="D500" s="35"/>
      <c r="E500" s="35"/>
      <c r="I500" s="35"/>
      <c r="J500" s="35"/>
    </row>
    <row r="501">
      <c r="A501" s="35"/>
      <c r="D501" s="35"/>
      <c r="E501" s="35"/>
      <c r="I501" s="35"/>
      <c r="J501" s="35"/>
    </row>
    <row r="502">
      <c r="A502" s="35"/>
      <c r="D502" s="35"/>
      <c r="E502" s="35"/>
      <c r="I502" s="35"/>
      <c r="J502" s="35"/>
    </row>
    <row r="503">
      <c r="A503" s="35"/>
      <c r="D503" s="35"/>
      <c r="E503" s="35"/>
      <c r="I503" s="35"/>
      <c r="J503" s="35"/>
    </row>
    <row r="504">
      <c r="A504" s="35"/>
      <c r="D504" s="35"/>
      <c r="E504" s="35"/>
      <c r="I504" s="35"/>
      <c r="J504" s="35"/>
    </row>
    <row r="505">
      <c r="A505" s="35"/>
      <c r="D505" s="35"/>
      <c r="E505" s="35"/>
      <c r="I505" s="35"/>
      <c r="J505" s="35"/>
    </row>
    <row r="506">
      <c r="A506" s="35"/>
      <c r="D506" s="35"/>
      <c r="E506" s="35"/>
      <c r="I506" s="35"/>
      <c r="J506" s="35"/>
    </row>
    <row r="507">
      <c r="A507" s="35"/>
      <c r="D507" s="35"/>
      <c r="E507" s="35"/>
      <c r="I507" s="35"/>
      <c r="J507" s="35"/>
    </row>
    <row r="508">
      <c r="A508" s="35"/>
      <c r="D508" s="35"/>
      <c r="E508" s="35"/>
      <c r="I508" s="35"/>
      <c r="J508" s="35"/>
    </row>
    <row r="509">
      <c r="A509" s="35"/>
      <c r="D509" s="35"/>
      <c r="E509" s="35"/>
      <c r="I509" s="35"/>
      <c r="J509" s="35"/>
    </row>
    <row r="510">
      <c r="A510" s="35"/>
      <c r="D510" s="35"/>
      <c r="E510" s="35"/>
      <c r="I510" s="35"/>
      <c r="J510" s="35"/>
    </row>
    <row r="511">
      <c r="A511" s="35"/>
      <c r="D511" s="35"/>
      <c r="E511" s="35"/>
      <c r="I511" s="35"/>
      <c r="J511" s="35"/>
    </row>
    <row r="512">
      <c r="A512" s="35"/>
      <c r="D512" s="35"/>
      <c r="E512" s="35"/>
      <c r="I512" s="35"/>
      <c r="J512" s="35"/>
    </row>
    <row r="513">
      <c r="A513" s="35"/>
      <c r="D513" s="35"/>
      <c r="E513" s="35"/>
      <c r="I513" s="35"/>
      <c r="J513" s="35"/>
    </row>
    <row r="514">
      <c r="A514" s="35"/>
      <c r="D514" s="35"/>
      <c r="E514" s="35"/>
      <c r="I514" s="35"/>
      <c r="J514" s="35"/>
    </row>
    <row r="515">
      <c r="A515" s="35"/>
      <c r="D515" s="35"/>
      <c r="E515" s="35"/>
      <c r="I515" s="35"/>
      <c r="J515" s="35"/>
    </row>
    <row r="516">
      <c r="A516" s="35"/>
      <c r="D516" s="35"/>
      <c r="E516" s="35"/>
      <c r="I516" s="35"/>
      <c r="J516" s="35"/>
    </row>
    <row r="517">
      <c r="A517" s="35"/>
      <c r="D517" s="35"/>
      <c r="E517" s="35"/>
      <c r="I517" s="35"/>
      <c r="J517" s="35"/>
    </row>
    <row r="518">
      <c r="A518" s="35"/>
      <c r="D518" s="35"/>
      <c r="E518" s="35"/>
      <c r="I518" s="35"/>
      <c r="J518" s="35"/>
    </row>
    <row r="519">
      <c r="A519" s="35"/>
      <c r="D519" s="35"/>
      <c r="E519" s="35"/>
      <c r="I519" s="35"/>
      <c r="J519" s="35"/>
    </row>
    <row r="520">
      <c r="A520" s="35"/>
      <c r="D520" s="35"/>
      <c r="E520" s="35"/>
      <c r="I520" s="35"/>
      <c r="J520" s="35"/>
    </row>
    <row r="521">
      <c r="A521" s="35"/>
      <c r="D521" s="35"/>
      <c r="E521" s="35"/>
      <c r="I521" s="35"/>
      <c r="J521" s="35"/>
    </row>
    <row r="522">
      <c r="A522" s="35"/>
      <c r="D522" s="35"/>
      <c r="E522" s="35"/>
      <c r="I522" s="35"/>
      <c r="J522" s="35"/>
    </row>
    <row r="523">
      <c r="A523" s="35"/>
      <c r="D523" s="35"/>
      <c r="E523" s="35"/>
      <c r="I523" s="35"/>
      <c r="J523" s="35"/>
    </row>
    <row r="524">
      <c r="A524" s="35"/>
      <c r="D524" s="35"/>
      <c r="E524" s="35"/>
      <c r="I524" s="35"/>
      <c r="J524" s="35"/>
    </row>
    <row r="525">
      <c r="A525" s="35"/>
      <c r="D525" s="35"/>
      <c r="E525" s="35"/>
      <c r="I525" s="35"/>
      <c r="J525" s="35"/>
    </row>
    <row r="526">
      <c r="A526" s="35"/>
      <c r="D526" s="35"/>
      <c r="E526" s="35"/>
      <c r="I526" s="35"/>
      <c r="J526" s="35"/>
    </row>
    <row r="527">
      <c r="A527" s="35"/>
      <c r="D527" s="35"/>
      <c r="E527" s="35"/>
      <c r="I527" s="35"/>
      <c r="J527" s="35"/>
    </row>
    <row r="528">
      <c r="A528" s="35"/>
      <c r="D528" s="35"/>
      <c r="E528" s="35"/>
      <c r="I528" s="35"/>
      <c r="J528" s="35"/>
    </row>
    <row r="529">
      <c r="A529" s="35"/>
      <c r="D529" s="35"/>
      <c r="E529" s="35"/>
      <c r="I529" s="35"/>
      <c r="J529" s="35"/>
    </row>
    <row r="530">
      <c r="A530" s="35"/>
      <c r="D530" s="35"/>
      <c r="E530" s="35"/>
      <c r="I530" s="35"/>
      <c r="J530" s="35"/>
    </row>
    <row r="531">
      <c r="A531" s="35"/>
      <c r="D531" s="35"/>
      <c r="E531" s="35"/>
      <c r="I531" s="35"/>
      <c r="J531" s="35"/>
    </row>
    <row r="532">
      <c r="A532" s="35"/>
      <c r="D532" s="35"/>
      <c r="E532" s="35"/>
      <c r="I532" s="35"/>
      <c r="J532" s="35"/>
    </row>
    <row r="533">
      <c r="A533" s="35"/>
      <c r="D533" s="35"/>
      <c r="E533" s="35"/>
      <c r="I533" s="35"/>
      <c r="J533" s="35"/>
    </row>
    <row r="534">
      <c r="A534" s="35"/>
      <c r="D534" s="35"/>
      <c r="E534" s="35"/>
      <c r="I534" s="35"/>
      <c r="J534" s="35"/>
    </row>
    <row r="535">
      <c r="A535" s="35"/>
      <c r="D535" s="35"/>
      <c r="E535" s="35"/>
      <c r="I535" s="35"/>
      <c r="J535" s="35"/>
    </row>
    <row r="536">
      <c r="A536" s="35"/>
      <c r="D536" s="35"/>
      <c r="E536" s="35"/>
      <c r="I536" s="35"/>
      <c r="J536" s="35"/>
    </row>
    <row r="537">
      <c r="A537" s="35"/>
      <c r="D537" s="35"/>
      <c r="E537" s="35"/>
      <c r="I537" s="35"/>
      <c r="J537" s="35"/>
    </row>
    <row r="538">
      <c r="A538" s="35"/>
      <c r="D538" s="35"/>
      <c r="E538" s="35"/>
      <c r="I538" s="35"/>
      <c r="J538" s="35"/>
    </row>
    <row r="539">
      <c r="A539" s="35"/>
      <c r="D539" s="35"/>
      <c r="E539" s="35"/>
      <c r="I539" s="35"/>
      <c r="J539" s="35"/>
    </row>
    <row r="540">
      <c r="A540" s="35"/>
      <c r="D540" s="35"/>
      <c r="E540" s="35"/>
      <c r="I540" s="35"/>
      <c r="J540" s="35"/>
    </row>
    <row r="541">
      <c r="A541" s="35"/>
      <c r="D541" s="35"/>
      <c r="E541" s="35"/>
      <c r="I541" s="35"/>
      <c r="J541" s="35"/>
    </row>
    <row r="542">
      <c r="A542" s="35"/>
      <c r="D542" s="35"/>
      <c r="E542" s="35"/>
      <c r="I542" s="35"/>
      <c r="J542" s="35"/>
    </row>
    <row r="543">
      <c r="A543" s="35"/>
      <c r="D543" s="35"/>
      <c r="E543" s="35"/>
      <c r="I543" s="35"/>
      <c r="J543" s="35"/>
    </row>
    <row r="544">
      <c r="A544" s="35"/>
      <c r="D544" s="35"/>
      <c r="E544" s="35"/>
      <c r="I544" s="35"/>
      <c r="J544" s="35"/>
    </row>
    <row r="545">
      <c r="A545" s="35"/>
      <c r="D545" s="35"/>
      <c r="E545" s="35"/>
      <c r="I545" s="35"/>
      <c r="J545" s="35"/>
    </row>
    <row r="546">
      <c r="A546" s="35"/>
      <c r="D546" s="35"/>
      <c r="E546" s="35"/>
      <c r="I546" s="35"/>
      <c r="J546" s="35"/>
    </row>
    <row r="547">
      <c r="A547" s="35"/>
      <c r="D547" s="35"/>
      <c r="E547" s="35"/>
      <c r="I547" s="35"/>
      <c r="J547" s="35"/>
    </row>
    <row r="548">
      <c r="A548" s="35"/>
      <c r="D548" s="35"/>
      <c r="E548" s="35"/>
      <c r="I548" s="35"/>
      <c r="J548" s="35"/>
    </row>
    <row r="549">
      <c r="A549" s="35"/>
      <c r="D549" s="35"/>
      <c r="E549" s="35"/>
      <c r="I549" s="35"/>
      <c r="J549" s="35"/>
    </row>
    <row r="550">
      <c r="A550" s="35"/>
      <c r="D550" s="35"/>
      <c r="E550" s="35"/>
      <c r="I550" s="35"/>
      <c r="J550" s="35"/>
    </row>
    <row r="551">
      <c r="A551" s="35"/>
      <c r="D551" s="35"/>
      <c r="E551" s="35"/>
      <c r="I551" s="35"/>
      <c r="J551" s="35"/>
    </row>
    <row r="552">
      <c r="A552" s="35"/>
      <c r="D552" s="35"/>
      <c r="E552" s="35"/>
      <c r="I552" s="35"/>
      <c r="J552" s="35"/>
    </row>
    <row r="553">
      <c r="A553" s="35"/>
      <c r="D553" s="35"/>
      <c r="E553" s="35"/>
      <c r="I553" s="35"/>
      <c r="J553" s="35"/>
    </row>
    <row r="554">
      <c r="A554" s="35"/>
      <c r="D554" s="35"/>
      <c r="E554" s="35"/>
      <c r="I554" s="35"/>
      <c r="J554" s="35"/>
    </row>
    <row r="555">
      <c r="A555" s="35"/>
      <c r="D555" s="35"/>
      <c r="E555" s="35"/>
      <c r="I555" s="35"/>
      <c r="J555" s="35"/>
    </row>
    <row r="556">
      <c r="A556" s="35"/>
      <c r="D556" s="35"/>
      <c r="E556" s="35"/>
      <c r="I556" s="35"/>
      <c r="J556" s="35"/>
    </row>
    <row r="557">
      <c r="A557" s="35"/>
      <c r="D557" s="35"/>
      <c r="E557" s="35"/>
      <c r="I557" s="35"/>
      <c r="J557" s="35"/>
    </row>
    <row r="558">
      <c r="A558" s="35"/>
      <c r="D558" s="35"/>
      <c r="E558" s="35"/>
      <c r="I558" s="35"/>
      <c r="J558" s="35"/>
    </row>
    <row r="559">
      <c r="A559" s="35"/>
      <c r="D559" s="35"/>
      <c r="E559" s="35"/>
      <c r="I559" s="35"/>
      <c r="J559" s="35"/>
    </row>
    <row r="560">
      <c r="A560" s="35"/>
      <c r="D560" s="35"/>
      <c r="E560" s="35"/>
      <c r="I560" s="35"/>
      <c r="J560" s="35"/>
    </row>
    <row r="561">
      <c r="A561" s="35"/>
      <c r="D561" s="35"/>
      <c r="E561" s="35"/>
      <c r="I561" s="35"/>
      <c r="J561" s="35"/>
    </row>
    <row r="562">
      <c r="A562" s="35"/>
      <c r="D562" s="35"/>
      <c r="E562" s="35"/>
      <c r="I562" s="35"/>
      <c r="J562" s="35"/>
    </row>
    <row r="563">
      <c r="A563" s="35"/>
      <c r="D563" s="35"/>
      <c r="E563" s="35"/>
      <c r="I563" s="35"/>
      <c r="J563" s="35"/>
    </row>
    <row r="564">
      <c r="A564" s="35"/>
      <c r="D564" s="35"/>
      <c r="E564" s="35"/>
      <c r="I564" s="35"/>
      <c r="J564" s="35"/>
    </row>
    <row r="565">
      <c r="A565" s="35"/>
      <c r="D565" s="35"/>
      <c r="E565" s="35"/>
      <c r="I565" s="35"/>
      <c r="J565" s="35"/>
    </row>
    <row r="566">
      <c r="A566" s="35"/>
      <c r="D566" s="35"/>
      <c r="E566" s="35"/>
      <c r="I566" s="35"/>
      <c r="J566" s="35"/>
    </row>
    <row r="567">
      <c r="A567" s="35"/>
      <c r="D567" s="35"/>
      <c r="E567" s="35"/>
      <c r="I567" s="35"/>
      <c r="J567" s="35"/>
    </row>
    <row r="568">
      <c r="A568" s="35"/>
      <c r="D568" s="35"/>
      <c r="E568" s="35"/>
      <c r="I568" s="35"/>
      <c r="J568" s="35"/>
    </row>
    <row r="569">
      <c r="A569" s="35"/>
      <c r="D569" s="35"/>
      <c r="E569" s="35"/>
      <c r="I569" s="35"/>
      <c r="J569" s="35"/>
    </row>
    <row r="570">
      <c r="A570" s="35"/>
      <c r="D570" s="35"/>
      <c r="E570" s="35"/>
      <c r="I570" s="35"/>
      <c r="J570" s="35"/>
    </row>
    <row r="571">
      <c r="A571" s="35"/>
      <c r="D571" s="35"/>
      <c r="E571" s="35"/>
      <c r="I571" s="35"/>
      <c r="J571" s="35"/>
    </row>
    <row r="572">
      <c r="A572" s="35"/>
      <c r="D572" s="35"/>
      <c r="E572" s="35"/>
      <c r="I572" s="35"/>
      <c r="J572" s="35"/>
    </row>
    <row r="573">
      <c r="A573" s="35"/>
      <c r="D573" s="35"/>
      <c r="E573" s="35"/>
      <c r="I573" s="35"/>
      <c r="J573" s="35"/>
    </row>
    <row r="574">
      <c r="A574" s="35"/>
      <c r="D574" s="35"/>
      <c r="E574" s="35"/>
      <c r="I574" s="35"/>
      <c r="J574" s="35"/>
    </row>
    <row r="575">
      <c r="A575" s="35"/>
      <c r="D575" s="35"/>
      <c r="E575" s="35"/>
      <c r="I575" s="35"/>
      <c r="J575" s="35"/>
    </row>
    <row r="576">
      <c r="A576" s="35"/>
      <c r="D576" s="35"/>
      <c r="E576" s="35"/>
      <c r="I576" s="35"/>
      <c r="J576" s="35"/>
    </row>
    <row r="577">
      <c r="A577" s="35"/>
      <c r="D577" s="35"/>
      <c r="E577" s="35"/>
      <c r="I577" s="35"/>
      <c r="J577" s="35"/>
    </row>
    <row r="578">
      <c r="A578" s="35"/>
      <c r="D578" s="35"/>
      <c r="E578" s="35"/>
      <c r="I578" s="35"/>
      <c r="J578" s="35"/>
    </row>
    <row r="579">
      <c r="A579" s="35"/>
      <c r="D579" s="35"/>
      <c r="E579" s="35"/>
      <c r="I579" s="35"/>
      <c r="J579" s="35"/>
    </row>
    <row r="580">
      <c r="A580" s="35"/>
      <c r="D580" s="35"/>
      <c r="E580" s="35"/>
      <c r="I580" s="35"/>
      <c r="J580" s="35"/>
    </row>
    <row r="581">
      <c r="A581" s="35"/>
      <c r="D581" s="35"/>
      <c r="E581" s="35"/>
      <c r="I581" s="35"/>
      <c r="J581" s="35"/>
    </row>
    <row r="582">
      <c r="A582" s="35"/>
      <c r="D582" s="35"/>
      <c r="E582" s="35"/>
      <c r="I582" s="35"/>
      <c r="J582" s="35"/>
    </row>
    <row r="583">
      <c r="A583" s="35"/>
      <c r="D583" s="35"/>
      <c r="E583" s="35"/>
      <c r="I583" s="35"/>
      <c r="J583" s="35"/>
    </row>
    <row r="584">
      <c r="A584" s="35"/>
      <c r="D584" s="35"/>
      <c r="E584" s="35"/>
      <c r="I584" s="35"/>
      <c r="J584" s="35"/>
    </row>
    <row r="585">
      <c r="A585" s="35"/>
      <c r="D585" s="35"/>
      <c r="E585" s="35"/>
      <c r="I585" s="35"/>
      <c r="J585" s="35"/>
    </row>
    <row r="586">
      <c r="A586" s="35"/>
      <c r="D586" s="35"/>
      <c r="E586" s="35"/>
      <c r="I586" s="35"/>
      <c r="J586" s="35"/>
    </row>
    <row r="587">
      <c r="A587" s="35"/>
      <c r="D587" s="35"/>
      <c r="E587" s="35"/>
      <c r="I587" s="35"/>
      <c r="J587" s="35"/>
    </row>
    <row r="588">
      <c r="A588" s="35"/>
      <c r="D588" s="35"/>
      <c r="E588" s="35"/>
      <c r="I588" s="35"/>
      <c r="J588" s="35"/>
    </row>
    <row r="589">
      <c r="A589" s="35"/>
      <c r="D589" s="35"/>
      <c r="E589" s="35"/>
      <c r="I589" s="35"/>
      <c r="J589" s="35"/>
    </row>
    <row r="590">
      <c r="A590" s="35"/>
      <c r="D590" s="35"/>
      <c r="E590" s="35"/>
      <c r="I590" s="35"/>
      <c r="J590" s="35"/>
    </row>
    <row r="591">
      <c r="A591" s="35"/>
      <c r="D591" s="35"/>
      <c r="E591" s="35"/>
      <c r="I591" s="35"/>
      <c r="J591" s="35"/>
    </row>
    <row r="592">
      <c r="A592" s="35"/>
      <c r="D592" s="35"/>
      <c r="E592" s="35"/>
      <c r="I592" s="35"/>
      <c r="J592" s="35"/>
    </row>
    <row r="593">
      <c r="A593" s="35"/>
      <c r="D593" s="35"/>
      <c r="E593" s="35"/>
      <c r="I593" s="35"/>
      <c r="J593" s="35"/>
    </row>
    <row r="594">
      <c r="A594" s="35"/>
      <c r="D594" s="35"/>
      <c r="E594" s="35"/>
      <c r="I594" s="35"/>
      <c r="J594" s="35"/>
    </row>
    <row r="595">
      <c r="A595" s="35"/>
      <c r="D595" s="35"/>
      <c r="E595" s="35"/>
      <c r="I595" s="35"/>
      <c r="J595" s="35"/>
    </row>
    <row r="596">
      <c r="A596" s="35"/>
      <c r="D596" s="35"/>
      <c r="E596" s="35"/>
      <c r="I596" s="35"/>
      <c r="J596" s="35"/>
    </row>
    <row r="597">
      <c r="A597" s="35"/>
      <c r="D597" s="35"/>
      <c r="E597" s="35"/>
      <c r="I597" s="35"/>
      <c r="J597" s="35"/>
    </row>
    <row r="598">
      <c r="A598" s="35"/>
      <c r="D598" s="35"/>
      <c r="E598" s="35"/>
      <c r="I598" s="35"/>
      <c r="J598" s="35"/>
    </row>
    <row r="599">
      <c r="A599" s="35"/>
      <c r="D599" s="35"/>
      <c r="E599" s="35"/>
      <c r="I599" s="35"/>
      <c r="J599" s="35"/>
    </row>
    <row r="600">
      <c r="A600" s="35"/>
      <c r="D600" s="35"/>
      <c r="E600" s="35"/>
      <c r="I600" s="35"/>
      <c r="J600" s="35"/>
    </row>
    <row r="601">
      <c r="A601" s="35"/>
      <c r="D601" s="35"/>
      <c r="E601" s="35"/>
      <c r="I601" s="35"/>
      <c r="J601" s="35"/>
    </row>
    <row r="602">
      <c r="A602" s="35"/>
      <c r="D602" s="35"/>
      <c r="E602" s="35"/>
      <c r="I602" s="35"/>
      <c r="J602" s="35"/>
    </row>
    <row r="603">
      <c r="A603" s="35"/>
      <c r="D603" s="35"/>
      <c r="E603" s="35"/>
      <c r="I603" s="35"/>
      <c r="J603" s="35"/>
    </row>
    <row r="604">
      <c r="A604" s="35"/>
      <c r="D604" s="35"/>
      <c r="E604" s="35"/>
      <c r="I604" s="35"/>
      <c r="J604" s="35"/>
    </row>
    <row r="605">
      <c r="A605" s="35"/>
      <c r="D605" s="35"/>
      <c r="E605" s="35"/>
      <c r="I605" s="35"/>
      <c r="J605" s="35"/>
    </row>
    <row r="606">
      <c r="A606" s="35"/>
      <c r="D606" s="35"/>
      <c r="E606" s="35"/>
      <c r="I606" s="35"/>
      <c r="J606" s="35"/>
    </row>
    <row r="607">
      <c r="A607" s="35"/>
      <c r="D607" s="35"/>
      <c r="E607" s="35"/>
      <c r="I607" s="35"/>
      <c r="J607" s="35"/>
    </row>
    <row r="608">
      <c r="A608" s="35"/>
      <c r="D608" s="35"/>
      <c r="E608" s="35"/>
      <c r="I608" s="35"/>
      <c r="J608" s="35"/>
    </row>
    <row r="609">
      <c r="A609" s="35"/>
      <c r="D609" s="35"/>
      <c r="E609" s="35"/>
      <c r="I609" s="35"/>
      <c r="J609" s="35"/>
    </row>
    <row r="610">
      <c r="A610" s="35"/>
      <c r="D610" s="35"/>
      <c r="E610" s="35"/>
      <c r="I610" s="35"/>
      <c r="J610" s="35"/>
    </row>
    <row r="611">
      <c r="A611" s="35"/>
      <c r="D611" s="35"/>
      <c r="E611" s="35"/>
      <c r="I611" s="35"/>
      <c r="J611" s="35"/>
    </row>
    <row r="612">
      <c r="A612" s="35"/>
      <c r="D612" s="35"/>
      <c r="E612" s="35"/>
      <c r="I612" s="35"/>
      <c r="J612" s="35"/>
    </row>
    <row r="613">
      <c r="A613" s="35"/>
      <c r="D613" s="35"/>
      <c r="E613" s="35"/>
      <c r="I613" s="35"/>
      <c r="J613" s="35"/>
    </row>
    <row r="614">
      <c r="A614" s="35"/>
      <c r="D614" s="35"/>
      <c r="E614" s="35"/>
      <c r="I614" s="35"/>
      <c r="J614" s="35"/>
    </row>
    <row r="615">
      <c r="A615" s="35"/>
      <c r="D615" s="35"/>
      <c r="E615" s="35"/>
      <c r="I615" s="35"/>
      <c r="J615" s="35"/>
    </row>
    <row r="616">
      <c r="A616" s="35"/>
      <c r="D616" s="35"/>
      <c r="E616" s="35"/>
      <c r="I616" s="35"/>
      <c r="J616" s="35"/>
    </row>
    <row r="617">
      <c r="A617" s="35"/>
      <c r="D617" s="35"/>
      <c r="E617" s="35"/>
      <c r="I617" s="35"/>
      <c r="J617" s="35"/>
    </row>
    <row r="618">
      <c r="A618" s="35"/>
      <c r="D618" s="35"/>
      <c r="E618" s="35"/>
      <c r="I618" s="35"/>
      <c r="J618" s="35"/>
    </row>
    <row r="619">
      <c r="A619" s="35"/>
      <c r="D619" s="35"/>
      <c r="E619" s="35"/>
      <c r="I619" s="35"/>
      <c r="J619" s="35"/>
    </row>
    <row r="620">
      <c r="A620" s="35"/>
      <c r="D620" s="35"/>
      <c r="E620" s="35"/>
      <c r="I620" s="35"/>
      <c r="J620" s="35"/>
    </row>
    <row r="621">
      <c r="A621" s="35"/>
      <c r="D621" s="35"/>
      <c r="E621" s="35"/>
      <c r="I621" s="35"/>
      <c r="J621" s="35"/>
    </row>
    <row r="622">
      <c r="A622" s="35"/>
      <c r="D622" s="35"/>
      <c r="E622" s="35"/>
      <c r="I622" s="35"/>
      <c r="J622" s="35"/>
    </row>
    <row r="623">
      <c r="A623" s="35"/>
      <c r="D623" s="35"/>
      <c r="E623" s="35"/>
      <c r="I623" s="35"/>
      <c r="J623" s="35"/>
    </row>
    <row r="624">
      <c r="A624" s="35"/>
      <c r="D624" s="35"/>
      <c r="E624" s="35"/>
      <c r="I624" s="35"/>
      <c r="J624" s="35"/>
    </row>
    <row r="625">
      <c r="A625" s="35"/>
      <c r="D625" s="35"/>
      <c r="E625" s="35"/>
      <c r="I625" s="35"/>
      <c r="J625" s="35"/>
    </row>
    <row r="626">
      <c r="A626" s="35"/>
      <c r="D626" s="35"/>
      <c r="E626" s="35"/>
      <c r="I626" s="35"/>
      <c r="J626" s="35"/>
    </row>
    <row r="627">
      <c r="A627" s="35"/>
      <c r="D627" s="35"/>
      <c r="E627" s="35"/>
      <c r="I627" s="35"/>
      <c r="J627" s="35"/>
    </row>
    <row r="628">
      <c r="A628" s="35"/>
      <c r="D628" s="35"/>
      <c r="E628" s="35"/>
      <c r="I628" s="35"/>
      <c r="J628" s="35"/>
    </row>
    <row r="629">
      <c r="A629" s="35"/>
      <c r="D629" s="35"/>
      <c r="E629" s="35"/>
      <c r="I629" s="35"/>
      <c r="J629" s="35"/>
    </row>
    <row r="630">
      <c r="A630" s="35"/>
      <c r="D630" s="35"/>
      <c r="E630" s="35"/>
      <c r="I630" s="35"/>
      <c r="J630" s="35"/>
    </row>
    <row r="631">
      <c r="A631" s="35"/>
      <c r="D631" s="35"/>
      <c r="E631" s="35"/>
      <c r="I631" s="35"/>
      <c r="J631" s="35"/>
    </row>
    <row r="632">
      <c r="A632" s="35"/>
      <c r="D632" s="35"/>
      <c r="E632" s="35"/>
      <c r="I632" s="35"/>
      <c r="J632" s="35"/>
    </row>
    <row r="633">
      <c r="A633" s="35"/>
      <c r="D633" s="35"/>
      <c r="E633" s="35"/>
      <c r="I633" s="35"/>
      <c r="J633" s="35"/>
    </row>
    <row r="634">
      <c r="A634" s="35"/>
      <c r="D634" s="35"/>
      <c r="E634" s="35"/>
      <c r="I634" s="35"/>
      <c r="J634" s="35"/>
    </row>
    <row r="635">
      <c r="A635" s="35"/>
      <c r="D635" s="35"/>
      <c r="E635" s="35"/>
      <c r="I635" s="35"/>
      <c r="J635" s="35"/>
    </row>
    <row r="636">
      <c r="A636" s="35"/>
      <c r="D636" s="35"/>
      <c r="E636" s="35"/>
      <c r="I636" s="35"/>
      <c r="J636" s="35"/>
    </row>
    <row r="637">
      <c r="A637" s="35"/>
      <c r="D637" s="35"/>
      <c r="E637" s="35"/>
      <c r="I637" s="35"/>
      <c r="J637" s="35"/>
    </row>
    <row r="638">
      <c r="A638" s="35"/>
      <c r="D638" s="35"/>
      <c r="E638" s="35"/>
      <c r="I638" s="35"/>
      <c r="J638" s="35"/>
    </row>
    <row r="639">
      <c r="A639" s="35"/>
      <c r="D639" s="35"/>
      <c r="E639" s="35"/>
      <c r="I639" s="35"/>
      <c r="J639" s="35"/>
    </row>
    <row r="640">
      <c r="A640" s="35"/>
      <c r="D640" s="35"/>
      <c r="E640" s="35"/>
      <c r="I640" s="35"/>
      <c r="J640" s="35"/>
    </row>
    <row r="641">
      <c r="A641" s="35"/>
      <c r="D641" s="35"/>
      <c r="E641" s="35"/>
      <c r="I641" s="35"/>
      <c r="J641" s="35"/>
    </row>
    <row r="642">
      <c r="A642" s="35"/>
      <c r="D642" s="35"/>
      <c r="E642" s="35"/>
      <c r="I642" s="35"/>
      <c r="J642" s="35"/>
    </row>
    <row r="643">
      <c r="A643" s="35"/>
      <c r="D643" s="35"/>
      <c r="E643" s="35"/>
      <c r="I643" s="35"/>
      <c r="J643" s="35"/>
    </row>
    <row r="644">
      <c r="A644" s="35"/>
      <c r="D644" s="35"/>
      <c r="E644" s="35"/>
      <c r="I644" s="35"/>
      <c r="J644" s="35"/>
    </row>
    <row r="645">
      <c r="A645" s="35"/>
      <c r="D645" s="35"/>
      <c r="E645" s="35"/>
      <c r="I645" s="35"/>
      <c r="J645" s="35"/>
    </row>
    <row r="646">
      <c r="A646" s="35"/>
      <c r="D646" s="35"/>
      <c r="E646" s="35"/>
      <c r="I646" s="35"/>
      <c r="J646" s="35"/>
    </row>
    <row r="647">
      <c r="A647" s="35"/>
      <c r="D647" s="35"/>
      <c r="E647" s="35"/>
      <c r="I647" s="35"/>
      <c r="J647" s="35"/>
    </row>
    <row r="648">
      <c r="A648" s="35"/>
      <c r="D648" s="35"/>
      <c r="E648" s="35"/>
      <c r="I648" s="35"/>
      <c r="J648" s="35"/>
    </row>
    <row r="649">
      <c r="A649" s="35"/>
      <c r="D649" s="35"/>
      <c r="E649" s="35"/>
      <c r="I649" s="35"/>
      <c r="J649" s="35"/>
    </row>
    <row r="650">
      <c r="A650" s="35"/>
      <c r="D650" s="35"/>
      <c r="E650" s="35"/>
      <c r="I650" s="35"/>
      <c r="J650" s="35"/>
    </row>
    <row r="651">
      <c r="A651" s="35"/>
      <c r="D651" s="35"/>
      <c r="E651" s="35"/>
      <c r="I651" s="35"/>
      <c r="J651" s="35"/>
    </row>
    <row r="652">
      <c r="A652" s="35"/>
      <c r="D652" s="35"/>
      <c r="E652" s="35"/>
      <c r="I652" s="35"/>
      <c r="J652" s="35"/>
    </row>
    <row r="653">
      <c r="A653" s="35"/>
      <c r="D653" s="35"/>
      <c r="E653" s="35"/>
      <c r="I653" s="35"/>
      <c r="J653" s="35"/>
    </row>
    <row r="654">
      <c r="A654" s="35"/>
      <c r="D654" s="35"/>
      <c r="E654" s="35"/>
      <c r="I654" s="35"/>
      <c r="J654" s="35"/>
    </row>
    <row r="655">
      <c r="A655" s="35"/>
      <c r="D655" s="35"/>
      <c r="E655" s="35"/>
      <c r="I655" s="35"/>
      <c r="J655" s="35"/>
    </row>
    <row r="656">
      <c r="A656" s="35"/>
      <c r="D656" s="35"/>
      <c r="E656" s="35"/>
      <c r="I656" s="35"/>
      <c r="J656" s="35"/>
    </row>
    <row r="657">
      <c r="A657" s="35"/>
      <c r="D657" s="35"/>
      <c r="E657" s="35"/>
      <c r="I657" s="35"/>
      <c r="J657" s="35"/>
    </row>
    <row r="658">
      <c r="A658" s="35"/>
      <c r="D658" s="35"/>
      <c r="E658" s="35"/>
      <c r="I658" s="35"/>
      <c r="J658" s="35"/>
    </row>
    <row r="659">
      <c r="A659" s="35"/>
      <c r="D659" s="35"/>
      <c r="E659" s="35"/>
      <c r="I659" s="35"/>
      <c r="J659" s="35"/>
    </row>
    <row r="660">
      <c r="A660" s="35"/>
      <c r="D660" s="35"/>
      <c r="E660" s="35"/>
      <c r="I660" s="35"/>
      <c r="J660" s="35"/>
    </row>
    <row r="661">
      <c r="A661" s="35"/>
      <c r="D661" s="35"/>
      <c r="E661" s="35"/>
      <c r="I661" s="35"/>
      <c r="J661" s="35"/>
    </row>
    <row r="662">
      <c r="A662" s="35"/>
      <c r="D662" s="35"/>
      <c r="E662" s="35"/>
      <c r="I662" s="35"/>
      <c r="J662" s="35"/>
    </row>
    <row r="663">
      <c r="A663" s="35"/>
      <c r="D663" s="35"/>
      <c r="E663" s="35"/>
      <c r="I663" s="35"/>
      <c r="J663" s="35"/>
    </row>
    <row r="664">
      <c r="A664" s="35"/>
      <c r="D664" s="35"/>
      <c r="E664" s="35"/>
      <c r="I664" s="35"/>
      <c r="J664" s="35"/>
    </row>
    <row r="665">
      <c r="A665" s="35"/>
      <c r="D665" s="35"/>
      <c r="E665" s="35"/>
      <c r="I665" s="35"/>
      <c r="J665" s="35"/>
    </row>
    <row r="666">
      <c r="A666" s="35"/>
      <c r="D666" s="35"/>
      <c r="E666" s="35"/>
      <c r="I666" s="35"/>
      <c r="J666" s="35"/>
    </row>
    <row r="667">
      <c r="A667" s="35"/>
      <c r="D667" s="35"/>
      <c r="E667" s="35"/>
      <c r="I667" s="35"/>
      <c r="J667" s="35"/>
    </row>
    <row r="668">
      <c r="A668" s="35"/>
      <c r="D668" s="35"/>
      <c r="E668" s="35"/>
      <c r="I668" s="35"/>
      <c r="J668" s="35"/>
    </row>
    <row r="669">
      <c r="A669" s="35"/>
      <c r="D669" s="35"/>
      <c r="E669" s="35"/>
      <c r="I669" s="35"/>
      <c r="J669" s="35"/>
    </row>
    <row r="670">
      <c r="A670" s="35"/>
      <c r="D670" s="35"/>
      <c r="E670" s="35"/>
      <c r="I670" s="35"/>
      <c r="J670" s="35"/>
    </row>
    <row r="671">
      <c r="A671" s="35"/>
      <c r="D671" s="35"/>
      <c r="E671" s="35"/>
      <c r="I671" s="35"/>
      <c r="J671" s="35"/>
    </row>
    <row r="672">
      <c r="A672" s="35"/>
      <c r="D672" s="35"/>
      <c r="E672" s="35"/>
      <c r="I672" s="35"/>
      <c r="J672" s="35"/>
    </row>
    <row r="673">
      <c r="A673" s="35"/>
      <c r="D673" s="35"/>
      <c r="E673" s="35"/>
      <c r="I673" s="35"/>
      <c r="J673" s="35"/>
    </row>
    <row r="674">
      <c r="A674" s="35"/>
      <c r="D674" s="35"/>
      <c r="E674" s="35"/>
      <c r="I674" s="35"/>
      <c r="J674" s="35"/>
    </row>
    <row r="675">
      <c r="A675" s="35"/>
      <c r="D675" s="35"/>
      <c r="E675" s="35"/>
      <c r="I675" s="35"/>
      <c r="J675" s="35"/>
    </row>
    <row r="676">
      <c r="A676" s="35"/>
      <c r="D676" s="35"/>
      <c r="E676" s="35"/>
      <c r="I676" s="35"/>
      <c r="J676" s="35"/>
    </row>
    <row r="677">
      <c r="A677" s="35"/>
      <c r="D677" s="35"/>
      <c r="E677" s="35"/>
      <c r="I677" s="35"/>
      <c r="J677" s="35"/>
    </row>
    <row r="678">
      <c r="A678" s="35"/>
      <c r="D678" s="35"/>
      <c r="E678" s="35"/>
      <c r="I678" s="35"/>
      <c r="J678" s="35"/>
    </row>
    <row r="679">
      <c r="A679" s="35"/>
      <c r="D679" s="35"/>
      <c r="E679" s="35"/>
      <c r="I679" s="35"/>
      <c r="J679" s="35"/>
    </row>
    <row r="680">
      <c r="A680" s="35"/>
      <c r="D680" s="35"/>
      <c r="E680" s="35"/>
      <c r="I680" s="35"/>
      <c r="J680" s="35"/>
    </row>
    <row r="681">
      <c r="A681" s="35"/>
      <c r="D681" s="35"/>
      <c r="E681" s="35"/>
      <c r="I681" s="35"/>
      <c r="J681" s="35"/>
    </row>
    <row r="682">
      <c r="A682" s="35"/>
      <c r="D682" s="35"/>
      <c r="E682" s="35"/>
      <c r="I682" s="35"/>
      <c r="J682" s="35"/>
    </row>
    <row r="683">
      <c r="A683" s="35"/>
      <c r="D683" s="35"/>
      <c r="E683" s="35"/>
      <c r="I683" s="35"/>
      <c r="J683" s="35"/>
    </row>
    <row r="684">
      <c r="A684" s="35"/>
      <c r="D684" s="35"/>
      <c r="E684" s="35"/>
      <c r="I684" s="35"/>
      <c r="J684" s="35"/>
    </row>
    <row r="685">
      <c r="A685" s="35"/>
      <c r="D685" s="35"/>
      <c r="E685" s="35"/>
      <c r="I685" s="35"/>
      <c r="J685" s="35"/>
    </row>
    <row r="686">
      <c r="A686" s="35"/>
      <c r="D686" s="35"/>
      <c r="E686" s="35"/>
      <c r="I686" s="35"/>
      <c r="J686" s="35"/>
    </row>
    <row r="687">
      <c r="A687" s="35"/>
      <c r="D687" s="35"/>
      <c r="E687" s="35"/>
      <c r="I687" s="35"/>
      <c r="J687" s="35"/>
    </row>
    <row r="688">
      <c r="A688" s="35"/>
      <c r="D688" s="35"/>
      <c r="E688" s="35"/>
      <c r="I688" s="35"/>
      <c r="J688" s="35"/>
    </row>
    <row r="689">
      <c r="A689" s="35"/>
      <c r="D689" s="35"/>
      <c r="E689" s="35"/>
      <c r="I689" s="35"/>
      <c r="J689" s="35"/>
    </row>
    <row r="690">
      <c r="A690" s="35"/>
      <c r="D690" s="35"/>
      <c r="E690" s="35"/>
      <c r="I690" s="35"/>
      <c r="J690" s="35"/>
    </row>
    <row r="691">
      <c r="A691" s="35"/>
      <c r="D691" s="35"/>
      <c r="E691" s="35"/>
      <c r="I691" s="35"/>
      <c r="J691" s="35"/>
    </row>
    <row r="692">
      <c r="A692" s="35"/>
      <c r="D692" s="35"/>
      <c r="E692" s="35"/>
      <c r="I692" s="35"/>
      <c r="J692" s="35"/>
    </row>
    <row r="693">
      <c r="A693" s="35"/>
      <c r="D693" s="35"/>
      <c r="E693" s="35"/>
      <c r="I693" s="35"/>
      <c r="J693" s="35"/>
    </row>
    <row r="694">
      <c r="A694" s="35"/>
      <c r="D694" s="35"/>
      <c r="E694" s="35"/>
      <c r="I694" s="35"/>
      <c r="J694" s="35"/>
    </row>
    <row r="695">
      <c r="A695" s="35"/>
      <c r="D695" s="35"/>
      <c r="E695" s="35"/>
      <c r="I695" s="35"/>
      <c r="J695" s="35"/>
    </row>
    <row r="696">
      <c r="A696" s="35"/>
      <c r="D696" s="35"/>
      <c r="E696" s="35"/>
      <c r="I696" s="35"/>
      <c r="J696" s="35"/>
    </row>
    <row r="697">
      <c r="A697" s="35"/>
      <c r="D697" s="35"/>
      <c r="E697" s="35"/>
      <c r="I697" s="35"/>
      <c r="J697" s="35"/>
    </row>
    <row r="698">
      <c r="A698" s="35"/>
      <c r="D698" s="35"/>
      <c r="E698" s="35"/>
      <c r="I698" s="35"/>
      <c r="J698" s="35"/>
    </row>
    <row r="699">
      <c r="A699" s="35"/>
      <c r="D699" s="35"/>
      <c r="E699" s="35"/>
      <c r="I699" s="35"/>
      <c r="J699" s="35"/>
    </row>
    <row r="700">
      <c r="A700" s="35"/>
      <c r="D700" s="35"/>
      <c r="E700" s="35"/>
      <c r="I700" s="35"/>
      <c r="J700" s="35"/>
    </row>
    <row r="701">
      <c r="A701" s="35"/>
      <c r="D701" s="35"/>
      <c r="E701" s="35"/>
      <c r="I701" s="35"/>
      <c r="J701" s="35"/>
    </row>
    <row r="702">
      <c r="A702" s="35"/>
      <c r="D702" s="35"/>
      <c r="E702" s="35"/>
      <c r="I702" s="35"/>
      <c r="J702" s="35"/>
    </row>
    <row r="703">
      <c r="A703" s="35"/>
      <c r="D703" s="35"/>
      <c r="E703" s="35"/>
      <c r="I703" s="35"/>
      <c r="J703" s="35"/>
    </row>
    <row r="704">
      <c r="A704" s="35"/>
      <c r="D704" s="35"/>
      <c r="E704" s="35"/>
      <c r="I704" s="35"/>
      <c r="J704" s="35"/>
    </row>
    <row r="705">
      <c r="A705" s="35"/>
      <c r="D705" s="35"/>
      <c r="E705" s="35"/>
      <c r="I705" s="35"/>
      <c r="J705" s="35"/>
    </row>
    <row r="706">
      <c r="A706" s="35"/>
      <c r="D706" s="35"/>
      <c r="E706" s="35"/>
      <c r="I706" s="35"/>
      <c r="J706" s="35"/>
    </row>
    <row r="707">
      <c r="A707" s="35"/>
      <c r="D707" s="35"/>
      <c r="E707" s="35"/>
      <c r="I707" s="35"/>
      <c r="J707" s="35"/>
    </row>
    <row r="708">
      <c r="A708" s="35"/>
      <c r="D708" s="35"/>
      <c r="E708" s="35"/>
      <c r="I708" s="35"/>
      <c r="J708" s="35"/>
    </row>
    <row r="709">
      <c r="A709" s="35"/>
      <c r="D709" s="35"/>
      <c r="E709" s="35"/>
      <c r="I709" s="35"/>
      <c r="J709" s="35"/>
    </row>
    <row r="710">
      <c r="A710" s="35"/>
      <c r="D710" s="35"/>
      <c r="E710" s="35"/>
      <c r="I710" s="35"/>
      <c r="J710" s="35"/>
    </row>
    <row r="711">
      <c r="A711" s="35"/>
      <c r="D711" s="35"/>
      <c r="E711" s="35"/>
      <c r="I711" s="35"/>
      <c r="J711" s="35"/>
    </row>
    <row r="712">
      <c r="A712" s="35"/>
      <c r="D712" s="35"/>
      <c r="E712" s="35"/>
      <c r="I712" s="35"/>
      <c r="J712" s="35"/>
    </row>
    <row r="713">
      <c r="A713" s="35"/>
      <c r="D713" s="35"/>
      <c r="E713" s="35"/>
      <c r="I713" s="35"/>
      <c r="J713" s="35"/>
    </row>
    <row r="714">
      <c r="A714" s="35"/>
      <c r="D714" s="35"/>
      <c r="E714" s="35"/>
      <c r="I714" s="35"/>
      <c r="J714" s="35"/>
    </row>
    <row r="715">
      <c r="A715" s="35"/>
      <c r="D715" s="35"/>
      <c r="E715" s="35"/>
      <c r="I715" s="35"/>
      <c r="J715" s="35"/>
    </row>
    <row r="716">
      <c r="A716" s="35"/>
      <c r="D716" s="35"/>
      <c r="E716" s="35"/>
      <c r="I716" s="35"/>
      <c r="J716" s="35"/>
    </row>
    <row r="717">
      <c r="A717" s="35"/>
      <c r="D717" s="35"/>
      <c r="E717" s="35"/>
      <c r="I717" s="35"/>
      <c r="J717" s="35"/>
    </row>
    <row r="718">
      <c r="A718" s="35"/>
      <c r="D718" s="35"/>
      <c r="E718" s="35"/>
      <c r="I718" s="35"/>
      <c r="J718" s="35"/>
    </row>
    <row r="719">
      <c r="A719" s="35"/>
      <c r="D719" s="35"/>
      <c r="E719" s="35"/>
      <c r="I719" s="35"/>
      <c r="J719" s="35"/>
    </row>
    <row r="720">
      <c r="A720" s="35"/>
      <c r="D720" s="35"/>
      <c r="E720" s="35"/>
      <c r="I720" s="35"/>
      <c r="J720" s="35"/>
    </row>
    <row r="721">
      <c r="A721" s="35"/>
      <c r="D721" s="35"/>
      <c r="E721" s="35"/>
      <c r="I721" s="35"/>
      <c r="J721" s="35"/>
    </row>
    <row r="722">
      <c r="A722" s="35"/>
      <c r="D722" s="35"/>
      <c r="E722" s="35"/>
      <c r="I722" s="35"/>
      <c r="J722" s="35"/>
    </row>
    <row r="723">
      <c r="A723" s="35"/>
      <c r="D723" s="35"/>
      <c r="E723" s="35"/>
      <c r="I723" s="35"/>
      <c r="J723" s="35"/>
    </row>
    <row r="724">
      <c r="A724" s="35"/>
      <c r="D724" s="35"/>
      <c r="E724" s="35"/>
      <c r="I724" s="35"/>
      <c r="J724" s="35"/>
    </row>
    <row r="725">
      <c r="A725" s="35"/>
      <c r="D725" s="35"/>
      <c r="E725" s="35"/>
      <c r="I725" s="35"/>
      <c r="J725" s="35"/>
    </row>
    <row r="726">
      <c r="A726" s="35"/>
      <c r="D726" s="35"/>
      <c r="E726" s="35"/>
      <c r="I726" s="35"/>
      <c r="J726" s="35"/>
    </row>
    <row r="727">
      <c r="A727" s="35"/>
      <c r="D727" s="35"/>
      <c r="E727" s="35"/>
      <c r="I727" s="35"/>
      <c r="J727" s="35"/>
    </row>
    <row r="728">
      <c r="A728" s="35"/>
      <c r="D728" s="35"/>
      <c r="E728" s="35"/>
      <c r="I728" s="35"/>
      <c r="J728" s="35"/>
    </row>
    <row r="729">
      <c r="A729" s="35"/>
      <c r="D729" s="35"/>
      <c r="E729" s="35"/>
      <c r="I729" s="35"/>
      <c r="J729" s="35"/>
    </row>
    <row r="730">
      <c r="A730" s="35"/>
      <c r="D730" s="35"/>
      <c r="E730" s="35"/>
      <c r="I730" s="35"/>
      <c r="J730" s="35"/>
    </row>
    <row r="731">
      <c r="A731" s="35"/>
      <c r="D731" s="35"/>
      <c r="E731" s="35"/>
      <c r="I731" s="35"/>
      <c r="J731" s="35"/>
    </row>
    <row r="732">
      <c r="A732" s="35"/>
      <c r="D732" s="35"/>
      <c r="E732" s="35"/>
      <c r="I732" s="35"/>
      <c r="J732" s="35"/>
    </row>
    <row r="733">
      <c r="A733" s="35"/>
      <c r="D733" s="35"/>
      <c r="E733" s="35"/>
      <c r="I733" s="35"/>
      <c r="J733" s="35"/>
    </row>
    <row r="734">
      <c r="A734" s="35"/>
      <c r="D734" s="35"/>
      <c r="E734" s="35"/>
      <c r="I734" s="35"/>
      <c r="J734" s="35"/>
    </row>
    <row r="735">
      <c r="A735" s="35"/>
      <c r="D735" s="35"/>
      <c r="E735" s="35"/>
      <c r="I735" s="35"/>
      <c r="J735" s="35"/>
    </row>
    <row r="736">
      <c r="A736" s="35"/>
      <c r="D736" s="35"/>
      <c r="E736" s="35"/>
      <c r="I736" s="35"/>
      <c r="J736" s="35"/>
    </row>
    <row r="737">
      <c r="A737" s="35"/>
      <c r="D737" s="35"/>
      <c r="E737" s="35"/>
      <c r="I737" s="35"/>
      <c r="J737" s="35"/>
    </row>
    <row r="738">
      <c r="A738" s="35"/>
      <c r="D738" s="35"/>
      <c r="E738" s="35"/>
      <c r="I738" s="35"/>
      <c r="J738" s="35"/>
    </row>
    <row r="739">
      <c r="A739" s="35"/>
      <c r="D739" s="35"/>
      <c r="E739" s="35"/>
      <c r="I739" s="35"/>
      <c r="J739" s="35"/>
    </row>
    <row r="740">
      <c r="A740" s="35"/>
      <c r="D740" s="35"/>
      <c r="E740" s="35"/>
      <c r="I740" s="35"/>
      <c r="J740" s="35"/>
    </row>
    <row r="741">
      <c r="A741" s="35"/>
      <c r="D741" s="35"/>
      <c r="E741" s="35"/>
      <c r="I741" s="35"/>
      <c r="J741" s="35"/>
    </row>
    <row r="742">
      <c r="A742" s="35"/>
      <c r="D742" s="35"/>
      <c r="E742" s="35"/>
      <c r="I742" s="35"/>
      <c r="J742" s="35"/>
    </row>
    <row r="743">
      <c r="A743" s="35"/>
      <c r="D743" s="35"/>
      <c r="E743" s="35"/>
      <c r="I743" s="35"/>
      <c r="J743" s="35"/>
    </row>
    <row r="744">
      <c r="A744" s="35"/>
      <c r="D744" s="35"/>
      <c r="E744" s="35"/>
      <c r="I744" s="35"/>
      <c r="J744" s="35"/>
    </row>
    <row r="745">
      <c r="A745" s="35"/>
      <c r="D745" s="35"/>
      <c r="E745" s="35"/>
      <c r="I745" s="35"/>
      <c r="J745" s="35"/>
    </row>
    <row r="746">
      <c r="A746" s="35"/>
      <c r="D746" s="35"/>
      <c r="E746" s="35"/>
      <c r="I746" s="35"/>
      <c r="J746" s="35"/>
    </row>
    <row r="747">
      <c r="A747" s="35"/>
      <c r="D747" s="35"/>
      <c r="E747" s="35"/>
      <c r="I747" s="35"/>
      <c r="J747" s="35"/>
    </row>
    <row r="748">
      <c r="A748" s="35"/>
      <c r="D748" s="35"/>
      <c r="E748" s="35"/>
      <c r="I748" s="35"/>
      <c r="J748" s="35"/>
    </row>
    <row r="749">
      <c r="A749" s="35"/>
      <c r="D749" s="35"/>
      <c r="E749" s="35"/>
      <c r="I749" s="35"/>
      <c r="J749" s="35"/>
    </row>
    <row r="750">
      <c r="A750" s="35"/>
      <c r="D750" s="35"/>
      <c r="E750" s="35"/>
      <c r="I750" s="35"/>
      <c r="J750" s="35"/>
    </row>
    <row r="751">
      <c r="A751" s="35"/>
      <c r="D751" s="35"/>
      <c r="E751" s="35"/>
      <c r="I751" s="35"/>
      <c r="J751" s="35"/>
    </row>
    <row r="752">
      <c r="A752" s="35"/>
      <c r="D752" s="35"/>
      <c r="E752" s="35"/>
      <c r="I752" s="35"/>
      <c r="J752" s="35"/>
    </row>
    <row r="753">
      <c r="A753" s="35"/>
      <c r="D753" s="35"/>
      <c r="E753" s="35"/>
      <c r="I753" s="35"/>
      <c r="J753" s="35"/>
    </row>
    <row r="754">
      <c r="A754" s="35"/>
      <c r="D754" s="35"/>
      <c r="E754" s="35"/>
      <c r="I754" s="35"/>
      <c r="J754" s="35"/>
    </row>
    <row r="755">
      <c r="A755" s="35"/>
      <c r="D755" s="35"/>
      <c r="E755" s="35"/>
      <c r="I755" s="35"/>
      <c r="J755" s="35"/>
    </row>
    <row r="756">
      <c r="A756" s="35"/>
      <c r="D756" s="35"/>
      <c r="E756" s="35"/>
      <c r="I756" s="35"/>
      <c r="J756" s="35"/>
    </row>
    <row r="757">
      <c r="A757" s="35"/>
      <c r="D757" s="35"/>
      <c r="E757" s="35"/>
      <c r="I757" s="35"/>
      <c r="J757" s="35"/>
    </row>
    <row r="758">
      <c r="A758" s="35"/>
      <c r="D758" s="35"/>
      <c r="E758" s="35"/>
      <c r="I758" s="35"/>
      <c r="J758" s="35"/>
    </row>
    <row r="759">
      <c r="A759" s="35"/>
      <c r="D759" s="35"/>
      <c r="E759" s="35"/>
      <c r="I759" s="35"/>
      <c r="J759" s="35"/>
    </row>
    <row r="760">
      <c r="A760" s="35"/>
      <c r="D760" s="35"/>
      <c r="E760" s="35"/>
      <c r="I760" s="35"/>
      <c r="J760" s="35"/>
    </row>
    <row r="761">
      <c r="A761" s="35"/>
      <c r="D761" s="35"/>
      <c r="E761" s="35"/>
      <c r="I761" s="35"/>
      <c r="J761" s="35"/>
    </row>
    <row r="762">
      <c r="A762" s="35"/>
      <c r="D762" s="35"/>
      <c r="E762" s="35"/>
      <c r="I762" s="35"/>
      <c r="J762" s="35"/>
    </row>
    <row r="763">
      <c r="A763" s="35"/>
      <c r="D763" s="35"/>
      <c r="E763" s="35"/>
      <c r="I763" s="35"/>
      <c r="J763" s="35"/>
    </row>
    <row r="764">
      <c r="A764" s="35"/>
      <c r="D764" s="35"/>
      <c r="E764" s="35"/>
      <c r="I764" s="35"/>
      <c r="J764" s="35"/>
    </row>
    <row r="765">
      <c r="A765" s="35"/>
      <c r="D765" s="35"/>
      <c r="E765" s="35"/>
      <c r="I765" s="35"/>
      <c r="J765" s="35"/>
    </row>
    <row r="766">
      <c r="A766" s="35"/>
      <c r="D766" s="35"/>
      <c r="E766" s="35"/>
      <c r="I766" s="35"/>
      <c r="J766" s="35"/>
    </row>
    <row r="767">
      <c r="A767" s="35"/>
      <c r="D767" s="35"/>
      <c r="E767" s="35"/>
      <c r="I767" s="35"/>
      <c r="J767" s="35"/>
    </row>
    <row r="768">
      <c r="A768" s="35"/>
      <c r="D768" s="35"/>
      <c r="E768" s="35"/>
      <c r="I768" s="35"/>
      <c r="J768" s="35"/>
    </row>
    <row r="769">
      <c r="A769" s="35"/>
      <c r="D769" s="35"/>
      <c r="E769" s="35"/>
      <c r="I769" s="35"/>
      <c r="J769" s="35"/>
    </row>
    <row r="770">
      <c r="A770" s="35"/>
      <c r="D770" s="35"/>
      <c r="E770" s="35"/>
      <c r="I770" s="35"/>
      <c r="J770" s="35"/>
    </row>
    <row r="771">
      <c r="A771" s="35"/>
      <c r="D771" s="35"/>
      <c r="E771" s="35"/>
      <c r="I771" s="35"/>
      <c r="J771" s="35"/>
    </row>
    <row r="772">
      <c r="A772" s="35"/>
      <c r="D772" s="35"/>
      <c r="E772" s="35"/>
      <c r="I772" s="35"/>
      <c r="J772" s="35"/>
    </row>
    <row r="773">
      <c r="A773" s="35"/>
      <c r="D773" s="35"/>
      <c r="E773" s="35"/>
      <c r="I773" s="35"/>
      <c r="J773" s="35"/>
    </row>
    <row r="774">
      <c r="A774" s="35"/>
      <c r="D774" s="35"/>
      <c r="E774" s="35"/>
      <c r="I774" s="35"/>
      <c r="J774" s="35"/>
    </row>
    <row r="775">
      <c r="A775" s="35"/>
      <c r="D775" s="35"/>
      <c r="E775" s="35"/>
      <c r="I775" s="35"/>
      <c r="J775" s="35"/>
    </row>
    <row r="776">
      <c r="A776" s="35"/>
      <c r="D776" s="35"/>
      <c r="E776" s="35"/>
      <c r="I776" s="35"/>
      <c r="J776" s="35"/>
    </row>
    <row r="777">
      <c r="A777" s="35"/>
      <c r="D777" s="35"/>
      <c r="E777" s="35"/>
      <c r="I777" s="35"/>
      <c r="J777" s="35"/>
    </row>
    <row r="778">
      <c r="A778" s="35"/>
      <c r="D778" s="35"/>
      <c r="E778" s="35"/>
      <c r="I778" s="35"/>
      <c r="J778" s="35"/>
    </row>
    <row r="779">
      <c r="A779" s="35"/>
      <c r="D779" s="35"/>
      <c r="E779" s="35"/>
      <c r="I779" s="35"/>
      <c r="J779" s="35"/>
    </row>
    <row r="780">
      <c r="A780" s="35"/>
      <c r="D780" s="35"/>
      <c r="E780" s="35"/>
      <c r="I780" s="35"/>
      <c r="J780" s="35"/>
    </row>
    <row r="781">
      <c r="A781" s="35"/>
      <c r="D781" s="35"/>
      <c r="E781" s="35"/>
      <c r="I781" s="35"/>
      <c r="J781" s="35"/>
    </row>
    <row r="782">
      <c r="A782" s="35"/>
      <c r="D782" s="35"/>
      <c r="E782" s="35"/>
      <c r="I782" s="35"/>
      <c r="J782" s="35"/>
    </row>
    <row r="783">
      <c r="A783" s="35"/>
      <c r="D783" s="35"/>
      <c r="E783" s="35"/>
      <c r="I783" s="35"/>
      <c r="J783" s="35"/>
    </row>
    <row r="784">
      <c r="A784" s="35"/>
      <c r="D784" s="35"/>
      <c r="E784" s="35"/>
      <c r="I784" s="35"/>
      <c r="J784" s="35"/>
    </row>
    <row r="785">
      <c r="A785" s="35"/>
      <c r="D785" s="35"/>
      <c r="E785" s="35"/>
      <c r="I785" s="35"/>
      <c r="J785" s="35"/>
    </row>
    <row r="786">
      <c r="A786" s="35"/>
      <c r="D786" s="35"/>
      <c r="E786" s="35"/>
      <c r="I786" s="35"/>
      <c r="J786" s="35"/>
    </row>
    <row r="787">
      <c r="A787" s="35"/>
      <c r="D787" s="35"/>
      <c r="E787" s="35"/>
      <c r="I787" s="35"/>
      <c r="J787" s="35"/>
    </row>
    <row r="788">
      <c r="A788" s="35"/>
      <c r="D788" s="35"/>
      <c r="E788" s="35"/>
      <c r="I788" s="35"/>
      <c r="J788" s="35"/>
    </row>
    <row r="789">
      <c r="A789" s="35"/>
      <c r="D789" s="35"/>
      <c r="E789" s="35"/>
      <c r="I789" s="35"/>
      <c r="J789" s="35"/>
    </row>
    <row r="790">
      <c r="A790" s="35"/>
      <c r="D790" s="35"/>
      <c r="E790" s="35"/>
      <c r="I790" s="35"/>
      <c r="J790" s="35"/>
    </row>
    <row r="791">
      <c r="A791" s="35"/>
      <c r="D791" s="35"/>
      <c r="E791" s="35"/>
      <c r="I791" s="35"/>
      <c r="J791" s="35"/>
    </row>
    <row r="792">
      <c r="A792" s="35"/>
      <c r="D792" s="35"/>
      <c r="E792" s="35"/>
      <c r="I792" s="35"/>
      <c r="J792" s="35"/>
    </row>
    <row r="793">
      <c r="A793" s="35"/>
      <c r="D793" s="35"/>
      <c r="E793" s="35"/>
      <c r="I793" s="35"/>
      <c r="J793" s="35"/>
    </row>
    <row r="794">
      <c r="A794" s="35"/>
      <c r="D794" s="35"/>
      <c r="E794" s="35"/>
      <c r="I794" s="35"/>
      <c r="J794" s="35"/>
    </row>
    <row r="795">
      <c r="A795" s="35"/>
      <c r="D795" s="35"/>
      <c r="E795" s="35"/>
      <c r="I795" s="35"/>
      <c r="J795" s="35"/>
    </row>
    <row r="796">
      <c r="A796" s="35"/>
      <c r="D796" s="35"/>
      <c r="E796" s="35"/>
      <c r="I796" s="35"/>
      <c r="J796" s="35"/>
    </row>
    <row r="797">
      <c r="A797" s="35"/>
      <c r="D797" s="35"/>
      <c r="E797" s="35"/>
      <c r="I797" s="35"/>
      <c r="J797" s="35"/>
    </row>
    <row r="798">
      <c r="A798" s="35"/>
      <c r="D798" s="35"/>
      <c r="E798" s="35"/>
      <c r="I798" s="35"/>
      <c r="J798" s="35"/>
    </row>
    <row r="799">
      <c r="A799" s="35"/>
      <c r="D799" s="35"/>
      <c r="E799" s="35"/>
      <c r="I799" s="35"/>
      <c r="J799" s="35"/>
    </row>
    <row r="800">
      <c r="A800" s="35"/>
      <c r="D800" s="35"/>
      <c r="E800" s="35"/>
      <c r="I800" s="35"/>
      <c r="J800" s="35"/>
    </row>
    <row r="801">
      <c r="A801" s="35"/>
      <c r="D801" s="35"/>
      <c r="E801" s="35"/>
      <c r="I801" s="35"/>
      <c r="J801" s="35"/>
    </row>
    <row r="802">
      <c r="A802" s="35"/>
      <c r="D802" s="35"/>
      <c r="E802" s="35"/>
      <c r="I802" s="35"/>
      <c r="J802" s="35"/>
    </row>
    <row r="803">
      <c r="A803" s="35"/>
      <c r="D803" s="35"/>
      <c r="E803" s="35"/>
      <c r="I803" s="35"/>
      <c r="J803" s="35"/>
    </row>
    <row r="804">
      <c r="A804" s="35"/>
      <c r="D804" s="35"/>
      <c r="E804" s="35"/>
      <c r="I804" s="35"/>
      <c r="J804" s="35"/>
    </row>
    <row r="805">
      <c r="A805" s="35"/>
      <c r="D805" s="35"/>
      <c r="E805" s="35"/>
      <c r="I805" s="35"/>
      <c r="J805" s="35"/>
    </row>
    <row r="806">
      <c r="A806" s="35"/>
      <c r="D806" s="35"/>
      <c r="E806" s="35"/>
      <c r="I806" s="35"/>
      <c r="J806" s="35"/>
    </row>
    <row r="807">
      <c r="A807" s="35"/>
      <c r="D807" s="35"/>
      <c r="E807" s="35"/>
      <c r="I807" s="35"/>
      <c r="J807" s="35"/>
    </row>
    <row r="808">
      <c r="A808" s="35"/>
      <c r="D808" s="35"/>
      <c r="E808" s="35"/>
      <c r="I808" s="35"/>
      <c r="J808" s="35"/>
    </row>
    <row r="809">
      <c r="A809" s="35"/>
      <c r="D809" s="35"/>
      <c r="E809" s="35"/>
      <c r="I809" s="35"/>
      <c r="J809" s="35"/>
    </row>
    <row r="810">
      <c r="A810" s="35"/>
      <c r="D810" s="35"/>
      <c r="E810" s="35"/>
      <c r="I810" s="35"/>
      <c r="J810" s="35"/>
    </row>
    <row r="811">
      <c r="A811" s="35"/>
      <c r="D811" s="35"/>
      <c r="E811" s="35"/>
      <c r="I811" s="35"/>
      <c r="J811" s="35"/>
    </row>
    <row r="812">
      <c r="A812" s="35"/>
      <c r="D812" s="35"/>
      <c r="E812" s="35"/>
      <c r="I812" s="35"/>
      <c r="J812" s="35"/>
    </row>
    <row r="813">
      <c r="A813" s="35"/>
      <c r="D813" s="35"/>
      <c r="E813" s="35"/>
      <c r="I813" s="35"/>
      <c r="J813" s="35"/>
    </row>
    <row r="814">
      <c r="A814" s="35"/>
      <c r="D814" s="35"/>
      <c r="E814" s="35"/>
      <c r="I814" s="35"/>
      <c r="J814" s="35"/>
    </row>
    <row r="815">
      <c r="A815" s="35"/>
      <c r="D815" s="35"/>
      <c r="E815" s="35"/>
      <c r="I815" s="35"/>
      <c r="J815" s="35"/>
    </row>
    <row r="816">
      <c r="A816" s="35"/>
      <c r="D816" s="35"/>
      <c r="E816" s="35"/>
      <c r="I816" s="35"/>
      <c r="J816" s="35"/>
    </row>
    <row r="817">
      <c r="A817" s="35"/>
      <c r="D817" s="35"/>
      <c r="E817" s="35"/>
      <c r="I817" s="35"/>
      <c r="J817" s="35"/>
    </row>
    <row r="818">
      <c r="A818" s="35"/>
      <c r="D818" s="35"/>
      <c r="E818" s="35"/>
      <c r="I818" s="35"/>
      <c r="J818" s="35"/>
    </row>
    <row r="819">
      <c r="A819" s="35"/>
      <c r="D819" s="35"/>
      <c r="E819" s="35"/>
      <c r="I819" s="35"/>
      <c r="J819" s="35"/>
    </row>
    <row r="820">
      <c r="A820" s="35"/>
      <c r="D820" s="35"/>
      <c r="E820" s="35"/>
      <c r="I820" s="35"/>
      <c r="J820" s="35"/>
    </row>
    <row r="821">
      <c r="A821" s="35"/>
      <c r="D821" s="35"/>
      <c r="E821" s="35"/>
      <c r="I821" s="35"/>
      <c r="J821" s="35"/>
    </row>
    <row r="822">
      <c r="A822" s="35"/>
      <c r="D822" s="35"/>
      <c r="E822" s="35"/>
      <c r="I822" s="35"/>
      <c r="J822" s="35"/>
    </row>
    <row r="823">
      <c r="A823" s="35"/>
      <c r="D823" s="35"/>
      <c r="E823" s="35"/>
      <c r="I823" s="35"/>
      <c r="J823" s="35"/>
    </row>
    <row r="824">
      <c r="A824" s="35"/>
      <c r="D824" s="35"/>
      <c r="E824" s="35"/>
      <c r="I824" s="35"/>
      <c r="J824" s="35"/>
    </row>
    <row r="825">
      <c r="A825" s="35"/>
      <c r="D825" s="35"/>
      <c r="E825" s="35"/>
      <c r="I825" s="35"/>
      <c r="J825" s="35"/>
    </row>
    <row r="826">
      <c r="A826" s="35"/>
      <c r="D826" s="35"/>
      <c r="E826" s="35"/>
      <c r="I826" s="35"/>
      <c r="J826" s="35"/>
    </row>
    <row r="827">
      <c r="A827" s="35"/>
      <c r="D827" s="35"/>
      <c r="E827" s="35"/>
      <c r="I827" s="35"/>
      <c r="J827" s="35"/>
    </row>
    <row r="828">
      <c r="A828" s="35"/>
      <c r="D828" s="35"/>
      <c r="E828" s="35"/>
      <c r="I828" s="35"/>
      <c r="J828" s="35"/>
    </row>
    <row r="829">
      <c r="A829" s="35"/>
      <c r="D829" s="35"/>
      <c r="E829" s="35"/>
      <c r="I829" s="35"/>
      <c r="J829" s="35"/>
    </row>
    <row r="830">
      <c r="A830" s="35"/>
      <c r="D830" s="35"/>
      <c r="E830" s="35"/>
      <c r="I830" s="35"/>
      <c r="J830" s="35"/>
    </row>
    <row r="831">
      <c r="A831" s="35"/>
      <c r="D831" s="35"/>
      <c r="E831" s="35"/>
      <c r="I831" s="35"/>
      <c r="J831" s="35"/>
    </row>
    <row r="832">
      <c r="A832" s="35"/>
      <c r="D832" s="35"/>
      <c r="E832" s="35"/>
      <c r="I832" s="35"/>
      <c r="J832" s="35"/>
    </row>
    <row r="833">
      <c r="A833" s="35"/>
      <c r="D833" s="35"/>
      <c r="E833" s="35"/>
      <c r="I833" s="35"/>
      <c r="J833" s="35"/>
    </row>
    <row r="834">
      <c r="A834" s="35"/>
      <c r="D834" s="35"/>
      <c r="E834" s="35"/>
      <c r="I834" s="35"/>
      <c r="J834" s="35"/>
    </row>
    <row r="835">
      <c r="A835" s="35"/>
      <c r="D835" s="35"/>
      <c r="E835" s="35"/>
      <c r="I835" s="35"/>
      <c r="J835" s="35"/>
    </row>
    <row r="836">
      <c r="A836" s="35"/>
      <c r="D836" s="35"/>
      <c r="E836" s="35"/>
      <c r="I836" s="35"/>
      <c r="J836" s="35"/>
    </row>
    <row r="837">
      <c r="A837" s="35"/>
      <c r="D837" s="35"/>
      <c r="E837" s="35"/>
      <c r="I837" s="35"/>
      <c r="J837" s="35"/>
    </row>
    <row r="838">
      <c r="A838" s="35"/>
      <c r="D838" s="35"/>
      <c r="E838" s="35"/>
      <c r="I838" s="35"/>
      <c r="J838" s="35"/>
    </row>
    <row r="839">
      <c r="A839" s="35"/>
      <c r="D839" s="35"/>
      <c r="E839" s="35"/>
      <c r="I839" s="35"/>
      <c r="J839" s="35"/>
    </row>
    <row r="840">
      <c r="A840" s="35"/>
      <c r="D840" s="35"/>
      <c r="E840" s="35"/>
      <c r="I840" s="35"/>
      <c r="J840" s="35"/>
    </row>
    <row r="841">
      <c r="A841" s="35"/>
      <c r="D841" s="35"/>
      <c r="E841" s="35"/>
      <c r="I841" s="35"/>
      <c r="J841" s="35"/>
    </row>
    <row r="842">
      <c r="A842" s="35"/>
      <c r="D842" s="35"/>
      <c r="E842" s="35"/>
      <c r="I842" s="35"/>
      <c r="J842" s="35"/>
    </row>
    <row r="843">
      <c r="A843" s="35"/>
      <c r="D843" s="35"/>
      <c r="E843" s="35"/>
      <c r="I843" s="35"/>
      <c r="J843" s="35"/>
    </row>
    <row r="844">
      <c r="A844" s="35"/>
      <c r="D844" s="35"/>
      <c r="E844" s="35"/>
      <c r="I844" s="35"/>
      <c r="J844" s="35"/>
    </row>
    <row r="845">
      <c r="A845" s="35"/>
      <c r="D845" s="35"/>
      <c r="E845" s="35"/>
      <c r="I845" s="35"/>
      <c r="J845" s="35"/>
    </row>
    <row r="846">
      <c r="A846" s="35"/>
      <c r="D846" s="35"/>
      <c r="E846" s="35"/>
      <c r="I846" s="35"/>
      <c r="J846" s="35"/>
    </row>
    <row r="847">
      <c r="A847" s="35"/>
      <c r="D847" s="35"/>
      <c r="E847" s="35"/>
      <c r="I847" s="35"/>
      <c r="J847" s="35"/>
    </row>
    <row r="848">
      <c r="A848" s="35"/>
      <c r="D848" s="35"/>
      <c r="E848" s="35"/>
      <c r="I848" s="35"/>
      <c r="J848" s="35"/>
    </row>
    <row r="849">
      <c r="A849" s="35"/>
      <c r="D849" s="35"/>
      <c r="E849" s="35"/>
      <c r="I849" s="35"/>
      <c r="J849" s="35"/>
    </row>
    <row r="850">
      <c r="A850" s="35"/>
      <c r="D850" s="35"/>
      <c r="E850" s="35"/>
      <c r="I850" s="35"/>
      <c r="J850" s="35"/>
    </row>
    <row r="851">
      <c r="A851" s="35"/>
      <c r="D851" s="35"/>
      <c r="E851" s="35"/>
      <c r="I851" s="35"/>
      <c r="J851" s="35"/>
    </row>
    <row r="852">
      <c r="A852" s="35"/>
      <c r="D852" s="35"/>
      <c r="E852" s="35"/>
      <c r="I852" s="35"/>
      <c r="J852" s="35"/>
    </row>
    <row r="853">
      <c r="A853" s="35"/>
      <c r="D853" s="35"/>
      <c r="E853" s="35"/>
      <c r="I853" s="35"/>
      <c r="J853" s="35"/>
    </row>
    <row r="854">
      <c r="A854" s="35"/>
      <c r="D854" s="35"/>
      <c r="E854" s="35"/>
      <c r="I854" s="35"/>
      <c r="J854" s="35"/>
    </row>
    <row r="855">
      <c r="A855" s="35"/>
      <c r="D855" s="35"/>
      <c r="E855" s="35"/>
      <c r="I855" s="35"/>
      <c r="J855" s="35"/>
    </row>
    <row r="856">
      <c r="A856" s="35"/>
      <c r="D856" s="35"/>
      <c r="E856" s="35"/>
      <c r="I856" s="35"/>
      <c r="J856" s="35"/>
    </row>
    <row r="857">
      <c r="A857" s="35"/>
      <c r="D857" s="35"/>
      <c r="E857" s="35"/>
      <c r="I857" s="35"/>
      <c r="J857" s="35"/>
    </row>
    <row r="858">
      <c r="A858" s="35"/>
      <c r="D858" s="35"/>
      <c r="E858" s="35"/>
      <c r="I858" s="35"/>
      <c r="J858" s="35"/>
    </row>
    <row r="859">
      <c r="A859" s="35"/>
      <c r="D859" s="35"/>
      <c r="E859" s="35"/>
      <c r="I859" s="35"/>
      <c r="J859" s="35"/>
    </row>
    <row r="860">
      <c r="A860" s="35"/>
      <c r="D860" s="35"/>
      <c r="E860" s="35"/>
      <c r="I860" s="35"/>
      <c r="J860" s="35"/>
    </row>
    <row r="861">
      <c r="A861" s="35"/>
      <c r="D861" s="35"/>
      <c r="E861" s="35"/>
      <c r="I861" s="35"/>
      <c r="J861" s="35"/>
    </row>
    <row r="862">
      <c r="A862" s="35"/>
      <c r="D862" s="35"/>
      <c r="E862" s="35"/>
      <c r="I862" s="35"/>
      <c r="J862" s="35"/>
    </row>
    <row r="863">
      <c r="A863" s="35"/>
      <c r="D863" s="35"/>
      <c r="E863" s="35"/>
      <c r="I863" s="35"/>
      <c r="J863" s="35"/>
    </row>
    <row r="864">
      <c r="A864" s="35"/>
      <c r="D864" s="35"/>
      <c r="E864" s="35"/>
      <c r="I864" s="35"/>
      <c r="J864" s="35"/>
    </row>
    <row r="865">
      <c r="A865" s="35"/>
      <c r="D865" s="35"/>
      <c r="E865" s="35"/>
      <c r="I865" s="35"/>
      <c r="J865" s="35"/>
    </row>
    <row r="866">
      <c r="A866" s="35"/>
      <c r="D866" s="35"/>
      <c r="E866" s="35"/>
      <c r="I866" s="35"/>
      <c r="J866" s="35"/>
    </row>
    <row r="867">
      <c r="A867" s="35"/>
      <c r="D867" s="35"/>
      <c r="E867" s="35"/>
      <c r="I867" s="35"/>
      <c r="J867" s="35"/>
    </row>
    <row r="868">
      <c r="A868" s="35"/>
      <c r="D868" s="35"/>
      <c r="E868" s="35"/>
      <c r="I868" s="35"/>
      <c r="J868" s="35"/>
    </row>
    <row r="869">
      <c r="A869" s="35"/>
      <c r="D869" s="35"/>
      <c r="E869" s="35"/>
      <c r="I869" s="35"/>
      <c r="J869" s="35"/>
    </row>
    <row r="870">
      <c r="A870" s="35"/>
      <c r="D870" s="35"/>
      <c r="E870" s="35"/>
      <c r="I870" s="35"/>
      <c r="J870" s="35"/>
    </row>
    <row r="871">
      <c r="A871" s="35"/>
      <c r="D871" s="35"/>
      <c r="E871" s="35"/>
      <c r="I871" s="35"/>
      <c r="J871" s="35"/>
    </row>
    <row r="872">
      <c r="A872" s="35"/>
      <c r="D872" s="35"/>
      <c r="E872" s="35"/>
      <c r="I872" s="35"/>
      <c r="J872" s="35"/>
    </row>
    <row r="873">
      <c r="A873" s="35"/>
      <c r="D873" s="35"/>
      <c r="E873" s="35"/>
      <c r="I873" s="35"/>
      <c r="J873" s="35"/>
    </row>
    <row r="874">
      <c r="A874" s="35"/>
      <c r="D874" s="35"/>
      <c r="E874" s="35"/>
      <c r="I874" s="35"/>
      <c r="J874" s="35"/>
    </row>
    <row r="875">
      <c r="A875" s="35"/>
      <c r="D875" s="35"/>
      <c r="E875" s="35"/>
      <c r="I875" s="35"/>
      <c r="J875" s="35"/>
    </row>
    <row r="876">
      <c r="A876" s="35"/>
      <c r="D876" s="35"/>
      <c r="E876" s="35"/>
      <c r="I876" s="35"/>
      <c r="J876" s="35"/>
    </row>
    <row r="877">
      <c r="A877" s="35"/>
      <c r="D877" s="35"/>
      <c r="E877" s="35"/>
      <c r="I877" s="35"/>
      <c r="J877" s="35"/>
    </row>
    <row r="878">
      <c r="A878" s="35"/>
      <c r="D878" s="35"/>
      <c r="E878" s="35"/>
      <c r="I878" s="35"/>
      <c r="J878" s="35"/>
    </row>
    <row r="879">
      <c r="A879" s="35"/>
      <c r="D879" s="35"/>
      <c r="E879" s="35"/>
      <c r="I879" s="35"/>
      <c r="J879" s="35"/>
    </row>
    <row r="880">
      <c r="A880" s="35"/>
      <c r="D880" s="35"/>
      <c r="E880" s="35"/>
      <c r="I880" s="35"/>
      <c r="J880" s="35"/>
    </row>
    <row r="881">
      <c r="A881" s="35"/>
      <c r="D881" s="35"/>
      <c r="E881" s="35"/>
      <c r="I881" s="35"/>
      <c r="J881" s="35"/>
    </row>
    <row r="882">
      <c r="A882" s="35"/>
      <c r="D882" s="35"/>
      <c r="E882" s="35"/>
      <c r="I882" s="35"/>
      <c r="J882" s="35"/>
    </row>
    <row r="883">
      <c r="A883" s="35"/>
      <c r="D883" s="35"/>
      <c r="E883" s="35"/>
      <c r="I883" s="35"/>
      <c r="J883" s="35"/>
    </row>
    <row r="884">
      <c r="A884" s="35"/>
      <c r="D884" s="35"/>
      <c r="E884" s="35"/>
      <c r="I884" s="35"/>
      <c r="J884" s="35"/>
    </row>
    <row r="885">
      <c r="A885" s="35"/>
      <c r="D885" s="35"/>
      <c r="E885" s="35"/>
      <c r="I885" s="35"/>
      <c r="J885" s="35"/>
    </row>
    <row r="886">
      <c r="A886" s="35"/>
      <c r="D886" s="35"/>
      <c r="E886" s="35"/>
      <c r="I886" s="35"/>
      <c r="J886" s="35"/>
    </row>
    <row r="887">
      <c r="A887" s="35"/>
      <c r="D887" s="35"/>
      <c r="E887" s="35"/>
      <c r="I887" s="35"/>
      <c r="J887" s="35"/>
    </row>
    <row r="888">
      <c r="A888" s="35"/>
      <c r="D888" s="35"/>
      <c r="E888" s="35"/>
      <c r="I888" s="35"/>
      <c r="J888" s="35"/>
    </row>
    <row r="889">
      <c r="A889" s="35"/>
      <c r="D889" s="35"/>
      <c r="E889" s="35"/>
      <c r="I889" s="35"/>
      <c r="J889" s="35"/>
    </row>
    <row r="890">
      <c r="A890" s="35"/>
      <c r="D890" s="35"/>
      <c r="E890" s="35"/>
      <c r="I890" s="35"/>
      <c r="J890" s="35"/>
    </row>
    <row r="891">
      <c r="A891" s="35"/>
      <c r="D891" s="35"/>
      <c r="E891" s="35"/>
      <c r="I891" s="35"/>
      <c r="J891" s="35"/>
    </row>
    <row r="892">
      <c r="A892" s="35"/>
      <c r="D892" s="35"/>
      <c r="E892" s="35"/>
      <c r="I892" s="35"/>
      <c r="J892" s="35"/>
    </row>
    <row r="893">
      <c r="A893" s="35"/>
      <c r="D893" s="35"/>
      <c r="E893" s="35"/>
      <c r="I893" s="35"/>
      <c r="J893" s="35"/>
    </row>
    <row r="894">
      <c r="A894" s="35"/>
      <c r="D894" s="35"/>
      <c r="E894" s="35"/>
      <c r="I894" s="35"/>
      <c r="J894" s="35"/>
    </row>
    <row r="895">
      <c r="A895" s="35"/>
      <c r="D895" s="35"/>
      <c r="E895" s="35"/>
      <c r="I895" s="35"/>
      <c r="J895" s="35"/>
    </row>
    <row r="896">
      <c r="A896" s="35"/>
      <c r="D896" s="35"/>
      <c r="E896" s="35"/>
      <c r="I896" s="35"/>
      <c r="J896" s="35"/>
    </row>
    <row r="897">
      <c r="A897" s="35"/>
      <c r="D897" s="35"/>
      <c r="E897" s="35"/>
      <c r="I897" s="35"/>
      <c r="J897" s="35"/>
    </row>
    <row r="898">
      <c r="A898" s="35"/>
      <c r="D898" s="35"/>
      <c r="E898" s="35"/>
      <c r="I898" s="35"/>
      <c r="J898" s="35"/>
    </row>
    <row r="899">
      <c r="A899" s="35"/>
      <c r="D899" s="35"/>
      <c r="E899" s="35"/>
      <c r="I899" s="35"/>
      <c r="J899" s="35"/>
    </row>
    <row r="900">
      <c r="A900" s="35"/>
      <c r="D900" s="35"/>
      <c r="E900" s="35"/>
      <c r="I900" s="35"/>
      <c r="J900" s="35"/>
    </row>
    <row r="901">
      <c r="A901" s="35"/>
      <c r="D901" s="35"/>
      <c r="E901" s="35"/>
      <c r="I901" s="35"/>
      <c r="J901" s="35"/>
    </row>
    <row r="902">
      <c r="A902" s="35"/>
      <c r="D902" s="35"/>
      <c r="E902" s="35"/>
      <c r="I902" s="35"/>
      <c r="J902" s="35"/>
    </row>
    <row r="903">
      <c r="A903" s="35"/>
      <c r="D903" s="35"/>
      <c r="E903" s="35"/>
      <c r="I903" s="35"/>
      <c r="J903" s="35"/>
    </row>
    <row r="904">
      <c r="A904" s="35"/>
      <c r="D904" s="35"/>
      <c r="E904" s="35"/>
      <c r="I904" s="35"/>
      <c r="J904" s="35"/>
    </row>
    <row r="905">
      <c r="A905" s="35"/>
      <c r="D905" s="35"/>
      <c r="E905" s="35"/>
      <c r="I905" s="35"/>
      <c r="J905" s="35"/>
    </row>
    <row r="906">
      <c r="A906" s="35"/>
      <c r="D906" s="35"/>
      <c r="E906" s="35"/>
      <c r="I906" s="35"/>
      <c r="J906" s="35"/>
    </row>
    <row r="907">
      <c r="A907" s="35"/>
      <c r="D907" s="35"/>
      <c r="E907" s="35"/>
      <c r="I907" s="35"/>
      <c r="J907" s="35"/>
    </row>
    <row r="908">
      <c r="A908" s="35"/>
      <c r="D908" s="35"/>
      <c r="E908" s="35"/>
      <c r="I908" s="35"/>
      <c r="J908" s="35"/>
    </row>
    <row r="909">
      <c r="A909" s="35"/>
      <c r="D909" s="35"/>
      <c r="E909" s="35"/>
      <c r="I909" s="35"/>
      <c r="J909" s="35"/>
    </row>
    <row r="910">
      <c r="A910" s="35"/>
      <c r="D910" s="35"/>
      <c r="E910" s="35"/>
      <c r="I910" s="35"/>
      <c r="J910" s="35"/>
    </row>
    <row r="911">
      <c r="A911" s="35"/>
      <c r="D911" s="35"/>
      <c r="E911" s="35"/>
      <c r="I911" s="35"/>
      <c r="J911" s="35"/>
    </row>
    <row r="912">
      <c r="A912" s="35"/>
      <c r="D912" s="35"/>
      <c r="E912" s="35"/>
      <c r="I912" s="35"/>
      <c r="J912" s="35"/>
    </row>
    <row r="913">
      <c r="A913" s="35"/>
      <c r="D913" s="35"/>
      <c r="E913" s="35"/>
      <c r="I913" s="35"/>
      <c r="J913" s="35"/>
    </row>
    <row r="914">
      <c r="A914" s="35"/>
      <c r="D914" s="35"/>
      <c r="E914" s="35"/>
      <c r="I914" s="35"/>
      <c r="J914" s="35"/>
    </row>
    <row r="915">
      <c r="A915" s="35"/>
      <c r="D915" s="35"/>
      <c r="E915" s="35"/>
      <c r="I915" s="35"/>
      <c r="J915" s="35"/>
    </row>
    <row r="916">
      <c r="A916" s="35"/>
      <c r="D916" s="35"/>
      <c r="E916" s="35"/>
      <c r="I916" s="35"/>
      <c r="J916" s="35"/>
    </row>
    <row r="917">
      <c r="A917" s="35"/>
      <c r="D917" s="35"/>
      <c r="E917" s="35"/>
      <c r="I917" s="35"/>
      <c r="J917" s="35"/>
    </row>
    <row r="918">
      <c r="A918" s="35"/>
      <c r="D918" s="35"/>
      <c r="E918" s="35"/>
      <c r="I918" s="35"/>
      <c r="J918" s="35"/>
    </row>
    <row r="919">
      <c r="A919" s="35"/>
      <c r="D919" s="35"/>
      <c r="E919" s="35"/>
      <c r="I919" s="35"/>
      <c r="J919" s="35"/>
    </row>
    <row r="920">
      <c r="A920" s="35"/>
      <c r="D920" s="35"/>
      <c r="E920" s="35"/>
      <c r="I920" s="35"/>
      <c r="J920" s="35"/>
    </row>
    <row r="921">
      <c r="A921" s="35"/>
      <c r="D921" s="35"/>
      <c r="E921" s="35"/>
      <c r="I921" s="35"/>
      <c r="J921" s="35"/>
    </row>
    <row r="922">
      <c r="A922" s="35"/>
      <c r="D922" s="35"/>
      <c r="E922" s="35"/>
      <c r="I922" s="35"/>
      <c r="J922" s="35"/>
    </row>
    <row r="923">
      <c r="A923" s="35"/>
      <c r="D923" s="35"/>
      <c r="E923" s="35"/>
      <c r="I923" s="35"/>
      <c r="J923" s="35"/>
    </row>
    <row r="924">
      <c r="A924" s="35"/>
      <c r="D924" s="35"/>
      <c r="E924" s="35"/>
      <c r="I924" s="35"/>
      <c r="J924" s="35"/>
    </row>
    <row r="925">
      <c r="A925" s="35"/>
      <c r="D925" s="35"/>
      <c r="E925" s="35"/>
      <c r="I925" s="35"/>
      <c r="J925" s="35"/>
    </row>
    <row r="926">
      <c r="A926" s="35"/>
      <c r="D926" s="35"/>
      <c r="E926" s="35"/>
      <c r="I926" s="35"/>
      <c r="J926" s="35"/>
    </row>
    <row r="927">
      <c r="A927" s="35"/>
      <c r="D927" s="35"/>
      <c r="E927" s="35"/>
      <c r="I927" s="35"/>
      <c r="J927" s="35"/>
    </row>
    <row r="928">
      <c r="A928" s="35"/>
      <c r="D928" s="35"/>
      <c r="E928" s="35"/>
      <c r="I928" s="35"/>
      <c r="J928" s="35"/>
    </row>
    <row r="929">
      <c r="A929" s="35"/>
      <c r="D929" s="35"/>
      <c r="E929" s="35"/>
      <c r="I929" s="35"/>
      <c r="J929" s="35"/>
    </row>
    <row r="930">
      <c r="A930" s="35"/>
      <c r="D930" s="35"/>
      <c r="E930" s="35"/>
      <c r="I930" s="35"/>
      <c r="J930" s="35"/>
    </row>
    <row r="931">
      <c r="A931" s="35"/>
      <c r="D931" s="35"/>
      <c r="E931" s="35"/>
      <c r="I931" s="35"/>
      <c r="J931" s="35"/>
    </row>
    <row r="932">
      <c r="A932" s="35"/>
      <c r="D932" s="35"/>
      <c r="E932" s="35"/>
      <c r="I932" s="35"/>
      <c r="J932" s="35"/>
    </row>
    <row r="933">
      <c r="A933" s="35"/>
      <c r="D933" s="35"/>
      <c r="E933" s="35"/>
      <c r="I933" s="35"/>
      <c r="J933" s="35"/>
    </row>
    <row r="934">
      <c r="A934" s="35"/>
      <c r="D934" s="35"/>
      <c r="E934" s="35"/>
      <c r="I934" s="35"/>
      <c r="J934" s="35"/>
    </row>
    <row r="935">
      <c r="A935" s="35"/>
      <c r="D935" s="35"/>
      <c r="E935" s="35"/>
      <c r="I935" s="35"/>
      <c r="J935" s="35"/>
    </row>
    <row r="936">
      <c r="A936" s="35"/>
      <c r="D936" s="35"/>
      <c r="E936" s="35"/>
      <c r="I936" s="35"/>
      <c r="J936" s="35"/>
    </row>
    <row r="937">
      <c r="A937" s="35"/>
      <c r="D937" s="35"/>
      <c r="E937" s="35"/>
      <c r="I937" s="35"/>
      <c r="J937" s="35"/>
    </row>
    <row r="938">
      <c r="A938" s="35"/>
      <c r="D938" s="35"/>
      <c r="E938" s="35"/>
      <c r="I938" s="35"/>
      <c r="J938" s="35"/>
    </row>
    <row r="939">
      <c r="A939" s="35"/>
      <c r="D939" s="35"/>
      <c r="E939" s="35"/>
      <c r="I939" s="35"/>
      <c r="J939" s="35"/>
    </row>
    <row r="940">
      <c r="A940" s="35"/>
      <c r="D940" s="35"/>
      <c r="E940" s="35"/>
      <c r="I940" s="35"/>
      <c r="J940" s="35"/>
    </row>
    <row r="941">
      <c r="A941" s="35"/>
      <c r="D941" s="35"/>
      <c r="E941" s="35"/>
      <c r="I941" s="35"/>
      <c r="J941" s="35"/>
    </row>
    <row r="942">
      <c r="A942" s="35"/>
      <c r="D942" s="35"/>
      <c r="E942" s="35"/>
      <c r="I942" s="35"/>
      <c r="J942" s="35"/>
    </row>
    <row r="943">
      <c r="A943" s="35"/>
      <c r="D943" s="35"/>
      <c r="E943" s="35"/>
      <c r="I943" s="35"/>
      <c r="J943" s="35"/>
    </row>
    <row r="944">
      <c r="A944" s="35"/>
      <c r="D944" s="35"/>
      <c r="E944" s="35"/>
      <c r="I944" s="35"/>
      <c r="J944" s="35"/>
    </row>
    <row r="945">
      <c r="A945" s="35"/>
      <c r="D945" s="35"/>
      <c r="E945" s="35"/>
      <c r="I945" s="35"/>
      <c r="J945" s="35"/>
    </row>
    <row r="946">
      <c r="A946" s="35"/>
      <c r="D946" s="35"/>
      <c r="E946" s="35"/>
      <c r="I946" s="35"/>
      <c r="J946" s="35"/>
    </row>
    <row r="947">
      <c r="A947" s="35"/>
      <c r="D947" s="35"/>
      <c r="E947" s="35"/>
      <c r="I947" s="35"/>
      <c r="J947" s="35"/>
    </row>
    <row r="948">
      <c r="A948" s="35"/>
      <c r="D948" s="35"/>
      <c r="E948" s="35"/>
      <c r="I948" s="35"/>
      <c r="J948" s="35"/>
    </row>
    <row r="949">
      <c r="A949" s="35"/>
      <c r="D949" s="35"/>
      <c r="E949" s="35"/>
      <c r="I949" s="35"/>
      <c r="J949" s="35"/>
    </row>
    <row r="950">
      <c r="A950" s="35"/>
      <c r="D950" s="35"/>
      <c r="E950" s="35"/>
      <c r="I950" s="35"/>
      <c r="J950" s="35"/>
    </row>
    <row r="951">
      <c r="A951" s="35"/>
      <c r="D951" s="35"/>
      <c r="E951" s="35"/>
      <c r="I951" s="35"/>
      <c r="J951" s="35"/>
    </row>
    <row r="952">
      <c r="A952" s="35"/>
      <c r="D952" s="35"/>
      <c r="E952" s="35"/>
      <c r="I952" s="35"/>
      <c r="J952" s="35"/>
    </row>
    <row r="953">
      <c r="A953" s="35"/>
      <c r="D953" s="35"/>
      <c r="E953" s="35"/>
      <c r="I953" s="35"/>
      <c r="J953" s="35"/>
    </row>
    <row r="954">
      <c r="A954" s="35"/>
      <c r="D954" s="35"/>
      <c r="E954" s="35"/>
      <c r="I954" s="35"/>
      <c r="J954" s="35"/>
    </row>
    <row r="955">
      <c r="A955" s="35"/>
      <c r="D955" s="35"/>
      <c r="E955" s="35"/>
      <c r="I955" s="35"/>
      <c r="J955" s="35"/>
    </row>
    <row r="956">
      <c r="A956" s="35"/>
      <c r="D956" s="35"/>
      <c r="E956" s="35"/>
      <c r="I956" s="35"/>
      <c r="J956" s="35"/>
    </row>
    <row r="957">
      <c r="A957" s="35"/>
      <c r="D957" s="35"/>
      <c r="E957" s="35"/>
      <c r="I957" s="35"/>
      <c r="J957" s="35"/>
    </row>
    <row r="958">
      <c r="A958" s="35"/>
      <c r="D958" s="35"/>
      <c r="E958" s="35"/>
      <c r="I958" s="35"/>
      <c r="J958" s="35"/>
    </row>
    <row r="959">
      <c r="A959" s="35"/>
      <c r="D959" s="35"/>
      <c r="E959" s="35"/>
      <c r="I959" s="35"/>
      <c r="J959" s="35"/>
    </row>
    <row r="960">
      <c r="A960" s="35"/>
      <c r="D960" s="35"/>
      <c r="E960" s="35"/>
      <c r="I960" s="35"/>
      <c r="J960" s="35"/>
    </row>
    <row r="961">
      <c r="A961" s="35"/>
      <c r="D961" s="35"/>
      <c r="E961" s="35"/>
      <c r="I961" s="35"/>
      <c r="J961" s="35"/>
    </row>
    <row r="962">
      <c r="A962" s="35"/>
      <c r="D962" s="35"/>
      <c r="E962" s="35"/>
      <c r="I962" s="35"/>
      <c r="J962" s="35"/>
    </row>
    <row r="963">
      <c r="A963" s="35"/>
      <c r="D963" s="35"/>
      <c r="E963" s="35"/>
      <c r="I963" s="35"/>
      <c r="J963" s="35"/>
    </row>
    <row r="964">
      <c r="A964" s="35"/>
      <c r="D964" s="35"/>
      <c r="E964" s="35"/>
      <c r="I964" s="35"/>
      <c r="J964" s="35"/>
    </row>
    <row r="965">
      <c r="A965" s="35"/>
      <c r="D965" s="35"/>
      <c r="E965" s="35"/>
      <c r="I965" s="35"/>
      <c r="J965" s="35"/>
    </row>
    <row r="966">
      <c r="A966" s="35"/>
      <c r="D966" s="35"/>
      <c r="E966" s="35"/>
      <c r="I966" s="35"/>
      <c r="J966" s="35"/>
    </row>
    <row r="967">
      <c r="A967" s="35"/>
      <c r="D967" s="35"/>
      <c r="E967" s="35"/>
      <c r="I967" s="35"/>
      <c r="J967" s="35"/>
    </row>
    <row r="968">
      <c r="A968" s="35"/>
      <c r="D968" s="35"/>
      <c r="E968" s="35"/>
      <c r="I968" s="35"/>
      <c r="J968" s="35"/>
    </row>
    <row r="969">
      <c r="A969" s="35"/>
      <c r="D969" s="35"/>
      <c r="E969" s="35"/>
      <c r="I969" s="35"/>
      <c r="J969" s="35"/>
    </row>
    <row r="970">
      <c r="A970" s="35"/>
      <c r="D970" s="35"/>
      <c r="E970" s="35"/>
      <c r="I970" s="35"/>
      <c r="J970" s="35"/>
    </row>
    <row r="971">
      <c r="A971" s="35"/>
      <c r="D971" s="35"/>
      <c r="E971" s="35"/>
      <c r="I971" s="35"/>
      <c r="J971" s="35"/>
    </row>
    <row r="972">
      <c r="A972" s="35"/>
      <c r="D972" s="35"/>
      <c r="E972" s="35"/>
      <c r="I972" s="35"/>
      <c r="J972" s="35"/>
    </row>
    <row r="973">
      <c r="A973" s="35"/>
      <c r="D973" s="35"/>
      <c r="E973" s="35"/>
      <c r="I973" s="35"/>
      <c r="J973" s="35"/>
    </row>
    <row r="974">
      <c r="A974" s="35"/>
      <c r="D974" s="35"/>
      <c r="E974" s="35"/>
      <c r="I974" s="35"/>
      <c r="J974" s="35"/>
    </row>
    <row r="975">
      <c r="A975" s="35"/>
      <c r="D975" s="35"/>
      <c r="E975" s="35"/>
      <c r="I975" s="35"/>
      <c r="J975" s="35"/>
    </row>
    <row r="976">
      <c r="A976" s="35"/>
      <c r="D976" s="35"/>
      <c r="E976" s="35"/>
      <c r="I976" s="35"/>
      <c r="J976" s="35"/>
    </row>
    <row r="977">
      <c r="A977" s="35"/>
      <c r="D977" s="35"/>
      <c r="E977" s="35"/>
      <c r="I977" s="35"/>
      <c r="J977" s="35"/>
    </row>
    <row r="978">
      <c r="A978" s="35"/>
      <c r="D978" s="35"/>
      <c r="E978" s="35"/>
      <c r="I978" s="35"/>
      <c r="J978" s="35"/>
    </row>
    <row r="979">
      <c r="A979" s="35"/>
      <c r="D979" s="35"/>
      <c r="E979" s="35"/>
      <c r="I979" s="35"/>
      <c r="J979" s="35"/>
    </row>
    <row r="980">
      <c r="A980" s="35"/>
      <c r="D980" s="35"/>
      <c r="E980" s="35"/>
      <c r="I980" s="35"/>
      <c r="J980" s="35"/>
    </row>
    <row r="981">
      <c r="A981" s="35"/>
      <c r="D981" s="35"/>
      <c r="E981" s="35"/>
      <c r="I981" s="35"/>
      <c r="J981" s="35"/>
    </row>
    <row r="982">
      <c r="A982" s="35"/>
      <c r="D982" s="35"/>
      <c r="E982" s="35"/>
      <c r="I982" s="35"/>
      <c r="J982" s="35"/>
    </row>
    <row r="983">
      <c r="A983" s="35"/>
      <c r="D983" s="35"/>
      <c r="E983" s="35"/>
      <c r="I983" s="35"/>
      <c r="J983" s="35"/>
    </row>
    <row r="984">
      <c r="A984" s="35"/>
      <c r="D984" s="35"/>
      <c r="E984" s="35"/>
      <c r="I984" s="35"/>
      <c r="J984" s="35"/>
    </row>
    <row r="985">
      <c r="A985" s="35"/>
      <c r="D985" s="35"/>
      <c r="E985" s="35"/>
      <c r="I985" s="35"/>
      <c r="J985" s="35"/>
    </row>
    <row r="986">
      <c r="A986" s="35"/>
      <c r="D986" s="35"/>
      <c r="E986" s="35"/>
      <c r="I986" s="35"/>
      <c r="J986" s="35"/>
    </row>
    <row r="987">
      <c r="A987" s="35"/>
      <c r="D987" s="35"/>
      <c r="E987" s="35"/>
      <c r="I987" s="35"/>
      <c r="J987" s="35"/>
    </row>
    <row r="988">
      <c r="A988" s="35"/>
      <c r="D988" s="35"/>
      <c r="E988" s="35"/>
      <c r="I988" s="35"/>
      <c r="J988" s="35"/>
    </row>
    <row r="989">
      <c r="A989" s="35"/>
      <c r="D989" s="35"/>
      <c r="E989" s="35"/>
      <c r="I989" s="35"/>
      <c r="J989" s="35"/>
    </row>
    <row r="990">
      <c r="A990" s="35"/>
      <c r="D990" s="35"/>
      <c r="E990" s="35"/>
      <c r="I990" s="35"/>
      <c r="J990" s="35"/>
    </row>
    <row r="991">
      <c r="A991" s="35"/>
      <c r="D991" s="35"/>
      <c r="E991" s="35"/>
      <c r="I991" s="35"/>
      <c r="J991" s="35"/>
    </row>
    <row r="992">
      <c r="A992" s="35"/>
      <c r="D992" s="35"/>
      <c r="E992" s="35"/>
      <c r="I992" s="35"/>
      <c r="J992" s="35"/>
    </row>
    <row r="993">
      <c r="A993" s="35"/>
      <c r="D993" s="35"/>
      <c r="E993" s="35"/>
      <c r="I993" s="35"/>
      <c r="J993" s="35"/>
    </row>
    <row r="994">
      <c r="A994" s="35"/>
      <c r="D994" s="35"/>
      <c r="E994" s="35"/>
      <c r="I994" s="35"/>
      <c r="J994" s="35"/>
    </row>
    <row r="995">
      <c r="A995" s="35"/>
      <c r="D995" s="35"/>
      <c r="E995" s="35"/>
      <c r="I995" s="35"/>
      <c r="J995" s="35"/>
    </row>
    <row r="996">
      <c r="A996" s="35"/>
      <c r="D996" s="35"/>
      <c r="E996" s="35"/>
      <c r="I996" s="35"/>
      <c r="J996" s="35"/>
    </row>
    <row r="997">
      <c r="A997" s="35"/>
      <c r="D997" s="35"/>
      <c r="E997" s="35"/>
      <c r="I997" s="35"/>
      <c r="J997" s="35"/>
    </row>
    <row r="998">
      <c r="A998" s="35"/>
      <c r="D998" s="35"/>
      <c r="E998" s="35"/>
      <c r="I998" s="35"/>
      <c r="J998" s="35"/>
    </row>
    <row r="999">
      <c r="A999" s="35"/>
      <c r="D999" s="35"/>
      <c r="E999" s="35"/>
      <c r="I999" s="35"/>
      <c r="J999" s="35"/>
    </row>
    <row r="1000">
      <c r="A1000" s="35"/>
      <c r="D1000" s="35"/>
      <c r="E1000" s="35"/>
      <c r="I1000" s="35"/>
      <c r="J1000" s="35"/>
    </row>
    <row r="1001">
      <c r="A1001" s="35"/>
      <c r="D1001" s="35"/>
      <c r="E1001" s="35"/>
      <c r="I1001" s="35"/>
      <c r="J1001" s="35"/>
    </row>
    <row r="1002">
      <c r="A1002" s="35"/>
      <c r="D1002" s="35"/>
      <c r="E1002" s="35"/>
      <c r="I1002" s="35"/>
      <c r="J1002" s="35"/>
    </row>
    <row r="1003">
      <c r="A1003" s="35"/>
      <c r="D1003" s="35"/>
      <c r="E1003" s="35"/>
      <c r="I1003" s="35"/>
      <c r="J1003" s="35"/>
    </row>
    <row r="1004">
      <c r="A1004" s="35"/>
      <c r="D1004" s="35"/>
      <c r="E1004" s="35"/>
      <c r="I1004" s="35"/>
      <c r="J1004" s="35"/>
    </row>
    <row r="1005">
      <c r="A1005" s="35"/>
      <c r="D1005" s="35"/>
      <c r="E1005" s="35"/>
      <c r="I1005" s="35"/>
      <c r="J1005" s="35"/>
    </row>
    <row r="1006">
      <c r="A1006" s="35"/>
      <c r="D1006" s="35"/>
      <c r="E1006" s="35"/>
      <c r="I1006" s="35"/>
      <c r="J1006" s="35"/>
    </row>
  </sheetData>
  <mergeCells count="4">
    <mergeCell ref="K2:O2"/>
    <mergeCell ref="K3:K4"/>
    <mergeCell ref="L3:L4"/>
    <mergeCell ref="M3:O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2" width="13.14"/>
    <col customWidth="1" min="3" max="3" width="16.0"/>
    <col customWidth="1" min="4" max="4" width="31.57"/>
    <col customWidth="1" min="5" max="5" width="39.71"/>
    <col customWidth="1" min="7" max="7" width="6.43"/>
    <col customWidth="1" min="9" max="9" width="13.0"/>
    <col customWidth="1" min="10" max="10" width="12.71"/>
  </cols>
  <sheetData>
    <row r="1">
      <c r="A1" s="39"/>
      <c r="B1" s="39"/>
      <c r="C1" s="39"/>
      <c r="D1" s="39"/>
      <c r="E1" s="39"/>
      <c r="F1" s="39"/>
      <c r="G1" s="39"/>
      <c r="H1" s="39"/>
      <c r="I1" s="39"/>
      <c r="J1" s="39"/>
      <c r="K1" s="40"/>
      <c r="L1" s="60"/>
      <c r="M1" s="40"/>
      <c r="N1" s="40"/>
      <c r="O1" s="40"/>
      <c r="P1" s="61"/>
      <c r="Q1" s="61"/>
      <c r="R1" s="61"/>
      <c r="S1" s="61"/>
      <c r="T1" s="61"/>
      <c r="U1" s="61"/>
      <c r="V1" s="61"/>
      <c r="W1" s="61"/>
      <c r="X1" s="61"/>
      <c r="Y1" s="61"/>
    </row>
    <row r="2">
      <c r="A2" s="39"/>
      <c r="B2" s="39"/>
      <c r="C2" s="39"/>
      <c r="D2" s="39"/>
      <c r="E2" s="39"/>
      <c r="F2" s="39"/>
      <c r="G2" s="39"/>
      <c r="H2" s="39"/>
      <c r="I2" s="39"/>
      <c r="J2" s="39"/>
      <c r="K2" s="62"/>
      <c r="L2" s="42"/>
      <c r="M2" s="42"/>
      <c r="N2" s="42"/>
      <c r="O2" s="9"/>
      <c r="P2" s="61"/>
      <c r="Q2" s="61"/>
      <c r="R2" s="61"/>
      <c r="S2" s="61"/>
      <c r="T2" s="61"/>
      <c r="U2" s="61"/>
      <c r="V2" s="61"/>
      <c r="W2" s="61"/>
      <c r="X2" s="61"/>
      <c r="Y2" s="61"/>
    </row>
    <row r="3">
      <c r="A3" s="39"/>
      <c r="B3" s="39"/>
      <c r="C3" s="39"/>
      <c r="D3" s="39"/>
      <c r="E3" s="39"/>
      <c r="F3" s="39"/>
      <c r="G3" s="39"/>
      <c r="H3" s="39"/>
      <c r="I3" s="39"/>
      <c r="J3" s="39"/>
      <c r="K3" s="43" t="s">
        <v>181</v>
      </c>
      <c r="L3" s="43" t="s">
        <v>182</v>
      </c>
      <c r="M3" s="44" t="s">
        <v>183</v>
      </c>
      <c r="N3" s="42"/>
      <c r="O3" s="9"/>
      <c r="P3" s="61"/>
      <c r="Q3" s="61"/>
      <c r="R3" s="61"/>
      <c r="S3" s="61"/>
      <c r="T3" s="61"/>
      <c r="U3" s="61"/>
      <c r="V3" s="61"/>
      <c r="W3" s="61"/>
      <c r="X3" s="61"/>
      <c r="Y3" s="61"/>
    </row>
    <row r="4">
      <c r="A4" s="73" t="s">
        <v>184</v>
      </c>
      <c r="B4" s="45" t="s">
        <v>33</v>
      </c>
      <c r="C4" s="45" t="s">
        <v>41</v>
      </c>
      <c r="D4" s="45" t="s">
        <v>185</v>
      </c>
      <c r="E4" s="45" t="s">
        <v>44</v>
      </c>
      <c r="F4" s="45" t="s">
        <v>186</v>
      </c>
      <c r="G4" s="45" t="s">
        <v>187</v>
      </c>
      <c r="H4" s="45" t="s">
        <v>188</v>
      </c>
      <c r="I4" s="45" t="s">
        <v>189</v>
      </c>
      <c r="J4" s="45" t="s">
        <v>190</v>
      </c>
      <c r="K4" s="46"/>
      <c r="L4" s="46"/>
      <c r="M4" s="47" t="s">
        <v>191</v>
      </c>
      <c r="N4" s="47" t="s">
        <v>192</v>
      </c>
      <c r="O4" s="47" t="s">
        <v>193</v>
      </c>
      <c r="P4" s="61"/>
      <c r="Q4" s="61"/>
      <c r="R4" s="61"/>
      <c r="S4" s="61"/>
      <c r="T4" s="61"/>
      <c r="U4" s="61"/>
      <c r="V4" s="61"/>
      <c r="W4" s="61"/>
      <c r="X4" s="61"/>
      <c r="Y4" s="61"/>
    </row>
    <row r="5">
      <c r="A5" s="48" t="s">
        <v>907</v>
      </c>
      <c r="B5" s="48" t="s">
        <v>22</v>
      </c>
      <c r="C5" s="48" t="s">
        <v>908</v>
      </c>
      <c r="D5" s="48" t="s">
        <v>909</v>
      </c>
      <c r="E5" s="48" t="s">
        <v>910</v>
      </c>
      <c r="F5" s="49" t="s">
        <v>199</v>
      </c>
      <c r="G5" s="50"/>
      <c r="H5" s="50"/>
      <c r="I5" s="50"/>
      <c r="J5" s="50"/>
      <c r="K5" s="51" t="s">
        <v>201</v>
      </c>
      <c r="L5" s="15" t="str">
        <f t="shared" ref="L5:L98" si="1">IF(OR(M5&lt;&gt;"",N5&lt;&gt;"", O5&lt;&gt;""), "Y", "N")</f>
        <v>N</v>
      </c>
      <c r="M5" s="63"/>
      <c r="N5" s="63"/>
      <c r="O5" s="63"/>
    </row>
    <row r="6">
      <c r="A6" s="48" t="s">
        <v>911</v>
      </c>
      <c r="B6" s="48" t="s">
        <v>22</v>
      </c>
      <c r="C6" s="48" t="s">
        <v>908</v>
      </c>
      <c r="D6" s="48" t="s">
        <v>912</v>
      </c>
      <c r="E6" s="48" t="s">
        <v>913</v>
      </c>
      <c r="F6" s="49" t="s">
        <v>199</v>
      </c>
      <c r="G6" s="50"/>
      <c r="H6" s="50"/>
      <c r="I6" s="50"/>
      <c r="J6" s="50"/>
      <c r="K6" s="51" t="s">
        <v>201</v>
      </c>
      <c r="L6" s="15" t="str">
        <f t="shared" si="1"/>
        <v>N</v>
      </c>
      <c r="M6" s="63"/>
      <c r="N6" s="63"/>
      <c r="O6" s="63"/>
    </row>
    <row r="7">
      <c r="A7" s="48" t="s">
        <v>914</v>
      </c>
      <c r="B7" s="48" t="s">
        <v>22</v>
      </c>
      <c r="C7" s="48" t="s">
        <v>908</v>
      </c>
      <c r="D7" s="48" t="s">
        <v>915</v>
      </c>
      <c r="E7" s="48" t="s">
        <v>910</v>
      </c>
      <c r="F7" s="49" t="s">
        <v>199</v>
      </c>
      <c r="G7" s="50"/>
      <c r="H7" s="50"/>
      <c r="I7" s="50"/>
      <c r="J7" s="50"/>
      <c r="K7" s="51" t="s">
        <v>201</v>
      </c>
      <c r="L7" s="15" t="str">
        <f t="shared" si="1"/>
        <v>N</v>
      </c>
      <c r="M7" s="63"/>
      <c r="N7" s="63"/>
      <c r="O7" s="63"/>
    </row>
    <row r="8">
      <c r="A8" s="48" t="s">
        <v>916</v>
      </c>
      <c r="B8" s="48" t="s">
        <v>22</v>
      </c>
      <c r="C8" s="48" t="s">
        <v>908</v>
      </c>
      <c r="D8" s="48" t="s">
        <v>917</v>
      </c>
      <c r="E8" s="48" t="s">
        <v>918</v>
      </c>
      <c r="F8" s="49" t="s">
        <v>199</v>
      </c>
      <c r="G8" s="50"/>
      <c r="H8" s="50"/>
      <c r="I8" s="50"/>
      <c r="J8" s="50"/>
      <c r="K8" s="51" t="s">
        <v>201</v>
      </c>
      <c r="L8" s="15" t="str">
        <f t="shared" si="1"/>
        <v>N</v>
      </c>
      <c r="M8" s="63"/>
      <c r="N8" s="63"/>
      <c r="O8" s="63"/>
    </row>
    <row r="9">
      <c r="A9" s="48" t="s">
        <v>919</v>
      </c>
      <c r="B9" s="48" t="s">
        <v>22</v>
      </c>
      <c r="C9" s="48" t="s">
        <v>908</v>
      </c>
      <c r="D9" s="48" t="s">
        <v>920</v>
      </c>
      <c r="E9" s="48" t="s">
        <v>918</v>
      </c>
      <c r="F9" s="49" t="s">
        <v>199</v>
      </c>
      <c r="G9" s="50"/>
      <c r="H9" s="50"/>
      <c r="I9" s="50"/>
      <c r="J9" s="50"/>
      <c r="K9" s="51" t="s">
        <v>201</v>
      </c>
      <c r="L9" s="15" t="str">
        <f t="shared" si="1"/>
        <v>N</v>
      </c>
      <c r="M9" s="63"/>
      <c r="N9" s="63"/>
      <c r="O9" s="63"/>
    </row>
    <row r="10">
      <c r="A10" s="48" t="s">
        <v>921</v>
      </c>
      <c r="B10" s="48" t="s">
        <v>22</v>
      </c>
      <c r="C10" s="48" t="s">
        <v>908</v>
      </c>
      <c r="D10" s="48" t="s">
        <v>922</v>
      </c>
      <c r="E10" s="48" t="s">
        <v>923</v>
      </c>
      <c r="F10" s="49" t="s">
        <v>199</v>
      </c>
      <c r="G10" s="50"/>
      <c r="H10" s="50"/>
      <c r="I10" s="50"/>
      <c r="J10" s="50"/>
      <c r="K10" s="51" t="s">
        <v>201</v>
      </c>
      <c r="L10" s="15" t="str">
        <f t="shared" si="1"/>
        <v>N</v>
      </c>
      <c r="M10" s="63"/>
      <c r="N10" s="63"/>
      <c r="O10" s="63"/>
    </row>
    <row r="11">
      <c r="A11" s="48" t="s">
        <v>924</v>
      </c>
      <c r="B11" s="48" t="s">
        <v>22</v>
      </c>
      <c r="C11" s="48" t="s">
        <v>908</v>
      </c>
      <c r="D11" s="48" t="s">
        <v>925</v>
      </c>
      <c r="E11" s="48" t="s">
        <v>918</v>
      </c>
      <c r="F11" s="49" t="s">
        <v>199</v>
      </c>
      <c r="G11" s="50"/>
      <c r="H11" s="50"/>
      <c r="I11" s="50"/>
      <c r="J11" s="50"/>
      <c r="K11" s="51" t="s">
        <v>201</v>
      </c>
      <c r="L11" s="15" t="str">
        <f t="shared" si="1"/>
        <v>N</v>
      </c>
      <c r="M11" s="63"/>
      <c r="N11" s="63"/>
      <c r="O11" s="63"/>
    </row>
    <row r="12">
      <c r="A12" s="48" t="s">
        <v>926</v>
      </c>
      <c r="B12" s="48" t="s">
        <v>927</v>
      </c>
      <c r="C12" s="48" t="s">
        <v>928</v>
      </c>
      <c r="D12" s="48" t="s">
        <v>929</v>
      </c>
      <c r="E12" s="48" t="s">
        <v>930</v>
      </c>
      <c r="F12" s="49" t="s">
        <v>199</v>
      </c>
      <c r="G12" s="50"/>
      <c r="H12" s="50"/>
      <c r="I12" s="50"/>
      <c r="J12" s="50"/>
      <c r="K12" s="51" t="s">
        <v>201</v>
      </c>
      <c r="L12" s="15" t="str">
        <f t="shared" si="1"/>
        <v>N</v>
      </c>
      <c r="M12" s="63"/>
      <c r="N12" s="63"/>
      <c r="O12" s="63"/>
    </row>
    <row r="13">
      <c r="A13" s="48" t="s">
        <v>931</v>
      </c>
      <c r="B13" s="48" t="s">
        <v>927</v>
      </c>
      <c r="C13" s="48" t="s">
        <v>928</v>
      </c>
      <c r="D13" s="48" t="s">
        <v>932</v>
      </c>
      <c r="E13" s="48" t="s">
        <v>933</v>
      </c>
      <c r="F13" s="49" t="s">
        <v>199</v>
      </c>
      <c r="G13" s="50"/>
      <c r="H13" s="50"/>
      <c r="I13" s="50"/>
      <c r="J13" s="50"/>
      <c r="K13" s="51" t="s">
        <v>201</v>
      </c>
      <c r="L13" s="15" t="str">
        <f t="shared" si="1"/>
        <v>N</v>
      </c>
      <c r="M13" s="63"/>
      <c r="N13" s="63"/>
      <c r="O13" s="63"/>
    </row>
    <row r="14">
      <c r="A14" s="48" t="s">
        <v>934</v>
      </c>
      <c r="B14" s="48" t="s">
        <v>927</v>
      </c>
      <c r="C14" s="48" t="s">
        <v>928</v>
      </c>
      <c r="D14" s="48" t="s">
        <v>935</v>
      </c>
      <c r="E14" s="48" t="s">
        <v>933</v>
      </c>
      <c r="F14" s="49" t="s">
        <v>199</v>
      </c>
      <c r="G14" s="50"/>
      <c r="H14" s="50"/>
      <c r="I14" s="50"/>
      <c r="J14" s="50"/>
      <c r="K14" s="51" t="s">
        <v>201</v>
      </c>
      <c r="L14" s="15" t="str">
        <f t="shared" si="1"/>
        <v>N</v>
      </c>
      <c r="M14" s="63"/>
      <c r="N14" s="63"/>
      <c r="O14" s="63"/>
    </row>
    <row r="15">
      <c r="A15" s="48" t="s">
        <v>936</v>
      </c>
      <c r="B15" s="48" t="s">
        <v>927</v>
      </c>
      <c r="C15" s="48" t="s">
        <v>928</v>
      </c>
      <c r="D15" s="48" t="s">
        <v>937</v>
      </c>
      <c r="E15" s="48" t="s">
        <v>933</v>
      </c>
      <c r="F15" s="49" t="s">
        <v>199</v>
      </c>
      <c r="G15" s="50"/>
      <c r="H15" s="50"/>
      <c r="I15" s="50"/>
      <c r="J15" s="50"/>
      <c r="K15" s="51" t="s">
        <v>201</v>
      </c>
      <c r="L15" s="15" t="str">
        <f t="shared" si="1"/>
        <v>N</v>
      </c>
      <c r="M15" s="63"/>
      <c r="N15" s="63"/>
      <c r="O15" s="63"/>
    </row>
    <row r="16">
      <c r="A16" s="48" t="s">
        <v>938</v>
      </c>
      <c r="B16" s="48" t="s">
        <v>927</v>
      </c>
      <c r="C16" s="48" t="s">
        <v>928</v>
      </c>
      <c r="D16" s="48" t="s">
        <v>939</v>
      </c>
      <c r="E16" s="48" t="s">
        <v>933</v>
      </c>
      <c r="F16" s="49" t="s">
        <v>199</v>
      </c>
      <c r="G16" s="50"/>
      <c r="H16" s="50"/>
      <c r="I16" s="50"/>
      <c r="J16" s="50"/>
      <c r="K16" s="51" t="s">
        <v>201</v>
      </c>
      <c r="L16" s="15" t="str">
        <f t="shared" si="1"/>
        <v>N</v>
      </c>
      <c r="M16" s="63"/>
      <c r="N16" s="63"/>
      <c r="O16" s="63"/>
    </row>
    <row r="17">
      <c r="A17" s="48" t="s">
        <v>940</v>
      </c>
      <c r="B17" s="48" t="s">
        <v>927</v>
      </c>
      <c r="C17" s="48" t="s">
        <v>928</v>
      </c>
      <c r="D17" s="48" t="s">
        <v>941</v>
      </c>
      <c r="E17" s="48" t="s">
        <v>942</v>
      </c>
      <c r="F17" s="49" t="s">
        <v>199</v>
      </c>
      <c r="G17" s="50"/>
      <c r="H17" s="50"/>
      <c r="I17" s="50"/>
      <c r="J17" s="50"/>
      <c r="K17" s="51" t="s">
        <v>201</v>
      </c>
      <c r="L17" s="15" t="str">
        <f t="shared" si="1"/>
        <v>N</v>
      </c>
      <c r="M17" s="63"/>
      <c r="N17" s="63"/>
      <c r="O17" s="63"/>
    </row>
    <row r="18">
      <c r="A18" s="48" t="s">
        <v>943</v>
      </c>
      <c r="B18" s="48" t="s">
        <v>927</v>
      </c>
      <c r="C18" s="48" t="s">
        <v>928</v>
      </c>
      <c r="D18" s="48" t="s">
        <v>944</v>
      </c>
      <c r="E18" s="48" t="s">
        <v>945</v>
      </c>
      <c r="F18" s="49" t="s">
        <v>199</v>
      </c>
      <c r="G18" s="50"/>
      <c r="H18" s="50"/>
      <c r="I18" s="50"/>
      <c r="J18" s="50"/>
      <c r="K18" s="51" t="s">
        <v>201</v>
      </c>
      <c r="L18" s="15" t="str">
        <f t="shared" si="1"/>
        <v>N</v>
      </c>
      <c r="M18" s="63"/>
      <c r="N18" s="63"/>
      <c r="O18" s="63"/>
    </row>
    <row r="19">
      <c r="A19" s="48" t="s">
        <v>946</v>
      </c>
      <c r="B19" s="48" t="s">
        <v>927</v>
      </c>
      <c r="C19" s="48" t="s">
        <v>928</v>
      </c>
      <c r="D19" s="48" t="s">
        <v>947</v>
      </c>
      <c r="E19" s="48" t="s">
        <v>948</v>
      </c>
      <c r="F19" s="49" t="s">
        <v>199</v>
      </c>
      <c r="G19" s="50"/>
      <c r="H19" s="50"/>
      <c r="I19" s="50"/>
      <c r="J19" s="50"/>
      <c r="K19" s="51" t="s">
        <v>201</v>
      </c>
      <c r="L19" s="15" t="str">
        <f t="shared" si="1"/>
        <v>N</v>
      </c>
      <c r="M19" s="63"/>
      <c r="N19" s="63"/>
      <c r="O19" s="63"/>
    </row>
    <row r="20">
      <c r="A20" s="48" t="s">
        <v>949</v>
      </c>
      <c r="B20" s="48" t="s">
        <v>927</v>
      </c>
      <c r="C20" s="48" t="s">
        <v>928</v>
      </c>
      <c r="D20" s="48" t="s">
        <v>950</v>
      </c>
      <c r="E20" s="48" t="s">
        <v>951</v>
      </c>
      <c r="F20" s="49" t="s">
        <v>199</v>
      </c>
      <c r="G20" s="50"/>
      <c r="H20" s="50"/>
      <c r="I20" s="50"/>
      <c r="J20" s="50"/>
      <c r="K20" s="51" t="s">
        <v>201</v>
      </c>
      <c r="L20" s="15" t="str">
        <f t="shared" si="1"/>
        <v>N</v>
      </c>
      <c r="M20" s="63"/>
      <c r="N20" s="63"/>
      <c r="O20" s="63"/>
    </row>
    <row r="21">
      <c r="A21" s="48" t="s">
        <v>952</v>
      </c>
      <c r="B21" s="48" t="s">
        <v>927</v>
      </c>
      <c r="C21" s="48" t="s">
        <v>928</v>
      </c>
      <c r="D21" s="48" t="s">
        <v>953</v>
      </c>
      <c r="E21" s="48" t="s">
        <v>954</v>
      </c>
      <c r="F21" s="49" t="s">
        <v>199</v>
      </c>
      <c r="G21" s="50"/>
      <c r="H21" s="50"/>
      <c r="I21" s="50"/>
      <c r="J21" s="50"/>
      <c r="K21" s="51" t="s">
        <v>201</v>
      </c>
      <c r="L21" s="15" t="str">
        <f t="shared" si="1"/>
        <v>N</v>
      </c>
      <c r="M21" s="63"/>
      <c r="N21" s="63"/>
      <c r="O21" s="63"/>
    </row>
    <row r="22">
      <c r="A22" s="48" t="s">
        <v>955</v>
      </c>
      <c r="B22" s="48" t="s">
        <v>927</v>
      </c>
      <c r="C22" s="48" t="s">
        <v>928</v>
      </c>
      <c r="D22" s="48" t="s">
        <v>956</v>
      </c>
      <c r="E22" s="48" t="s">
        <v>957</v>
      </c>
      <c r="F22" s="49" t="s">
        <v>199</v>
      </c>
      <c r="G22" s="50"/>
      <c r="H22" s="50"/>
      <c r="I22" s="50"/>
      <c r="J22" s="50"/>
      <c r="K22" s="51" t="s">
        <v>201</v>
      </c>
      <c r="L22" s="15" t="str">
        <f t="shared" si="1"/>
        <v>N</v>
      </c>
      <c r="M22" s="63"/>
      <c r="N22" s="63"/>
      <c r="O22" s="63"/>
    </row>
    <row r="23">
      <c r="A23" s="48" t="s">
        <v>958</v>
      </c>
      <c r="B23" s="48" t="s">
        <v>927</v>
      </c>
      <c r="C23" s="48" t="s">
        <v>928</v>
      </c>
      <c r="D23" s="48" t="s">
        <v>959</v>
      </c>
      <c r="E23" s="48" t="s">
        <v>960</v>
      </c>
      <c r="F23" s="49" t="s">
        <v>199</v>
      </c>
      <c r="G23" s="50"/>
      <c r="H23" s="50"/>
      <c r="I23" s="50"/>
      <c r="J23" s="50"/>
      <c r="K23" s="51" t="s">
        <v>201</v>
      </c>
      <c r="L23" s="15" t="str">
        <f t="shared" si="1"/>
        <v>N</v>
      </c>
      <c r="M23" s="63"/>
      <c r="N23" s="63"/>
      <c r="O23" s="63"/>
    </row>
    <row r="24">
      <c r="A24" s="48" t="s">
        <v>961</v>
      </c>
      <c r="B24" s="48" t="s">
        <v>927</v>
      </c>
      <c r="C24" s="48" t="s">
        <v>928</v>
      </c>
      <c r="D24" s="48" t="s">
        <v>962</v>
      </c>
      <c r="E24" s="48" t="s">
        <v>963</v>
      </c>
      <c r="F24" s="49" t="s">
        <v>199</v>
      </c>
      <c r="G24" s="50"/>
      <c r="H24" s="50"/>
      <c r="I24" s="50"/>
      <c r="J24" s="50"/>
      <c r="K24" s="51" t="s">
        <v>201</v>
      </c>
      <c r="L24" s="15" t="str">
        <f t="shared" si="1"/>
        <v>N</v>
      </c>
      <c r="M24" s="63"/>
      <c r="N24" s="63"/>
      <c r="O24" s="63"/>
    </row>
    <row r="25">
      <c r="A25" s="48" t="s">
        <v>964</v>
      </c>
      <c r="B25" s="48" t="s">
        <v>927</v>
      </c>
      <c r="C25" s="48" t="s">
        <v>928</v>
      </c>
      <c r="D25" s="48" t="s">
        <v>965</v>
      </c>
      <c r="E25" s="48" t="s">
        <v>966</v>
      </c>
      <c r="F25" s="49" t="s">
        <v>199</v>
      </c>
      <c r="G25" s="50"/>
      <c r="H25" s="50"/>
      <c r="I25" s="50"/>
      <c r="J25" s="50"/>
      <c r="K25" s="51" t="s">
        <v>201</v>
      </c>
      <c r="L25" s="15" t="str">
        <f t="shared" si="1"/>
        <v>N</v>
      </c>
      <c r="M25" s="63"/>
      <c r="N25" s="63"/>
      <c r="O25" s="63"/>
    </row>
    <row r="26">
      <c r="A26" s="48" t="s">
        <v>967</v>
      </c>
      <c r="B26" s="48" t="s">
        <v>927</v>
      </c>
      <c r="C26" s="48" t="s">
        <v>928</v>
      </c>
      <c r="D26" s="48" t="s">
        <v>968</v>
      </c>
      <c r="E26" s="48" t="s">
        <v>969</v>
      </c>
      <c r="F26" s="49" t="s">
        <v>199</v>
      </c>
      <c r="G26" s="50"/>
      <c r="H26" s="50"/>
      <c r="I26" s="50"/>
      <c r="J26" s="50"/>
      <c r="K26" s="51" t="s">
        <v>201</v>
      </c>
      <c r="L26" s="15" t="str">
        <f t="shared" si="1"/>
        <v>N</v>
      </c>
      <c r="M26" s="63"/>
      <c r="N26" s="63"/>
      <c r="O26" s="63"/>
    </row>
    <row r="27">
      <c r="A27" s="48" t="s">
        <v>970</v>
      </c>
      <c r="B27" s="48" t="s">
        <v>927</v>
      </c>
      <c r="C27" s="48" t="s">
        <v>928</v>
      </c>
      <c r="D27" s="48" t="s">
        <v>971</v>
      </c>
      <c r="E27" s="48" t="s">
        <v>972</v>
      </c>
      <c r="F27" s="49" t="s">
        <v>199</v>
      </c>
      <c r="G27" s="50"/>
      <c r="H27" s="50"/>
      <c r="I27" s="50"/>
      <c r="J27" s="50"/>
      <c r="K27" s="51" t="s">
        <v>201</v>
      </c>
      <c r="L27" s="15" t="str">
        <f t="shared" si="1"/>
        <v>N</v>
      </c>
      <c r="M27" s="63"/>
      <c r="N27" s="63"/>
      <c r="O27" s="63"/>
    </row>
    <row r="28">
      <c r="A28" s="48" t="s">
        <v>973</v>
      </c>
      <c r="B28" s="48" t="s">
        <v>927</v>
      </c>
      <c r="C28" s="48" t="s">
        <v>928</v>
      </c>
      <c r="D28" s="48" t="s">
        <v>974</v>
      </c>
      <c r="E28" s="48" t="s">
        <v>975</v>
      </c>
      <c r="F28" s="49" t="s">
        <v>199</v>
      </c>
      <c r="G28" s="50"/>
      <c r="H28" s="50"/>
      <c r="I28" s="50"/>
      <c r="J28" s="50"/>
      <c r="K28" s="51" t="s">
        <v>201</v>
      </c>
      <c r="L28" s="15" t="str">
        <f t="shared" si="1"/>
        <v>N</v>
      </c>
      <c r="M28" s="63"/>
      <c r="N28" s="63"/>
      <c r="O28" s="63"/>
    </row>
    <row r="29">
      <c r="A29" s="48" t="s">
        <v>976</v>
      </c>
      <c r="B29" s="48" t="s">
        <v>927</v>
      </c>
      <c r="C29" s="48" t="s">
        <v>928</v>
      </c>
      <c r="D29" s="48" t="s">
        <v>977</v>
      </c>
      <c r="E29" s="48" t="s">
        <v>978</v>
      </c>
      <c r="F29" s="74" t="s">
        <v>497</v>
      </c>
      <c r="G29" s="50"/>
      <c r="H29" s="50"/>
      <c r="I29" s="86" t="s">
        <v>979</v>
      </c>
      <c r="J29" s="50"/>
      <c r="K29" s="51" t="s">
        <v>201</v>
      </c>
      <c r="L29" s="15" t="str">
        <f t="shared" si="1"/>
        <v>N</v>
      </c>
      <c r="M29" s="63"/>
      <c r="N29" s="63"/>
      <c r="O29" s="63"/>
    </row>
    <row r="30">
      <c r="A30" s="48" t="s">
        <v>980</v>
      </c>
      <c r="B30" s="48" t="s">
        <v>927</v>
      </c>
      <c r="C30" s="69" t="s">
        <v>981</v>
      </c>
      <c r="D30" s="87" t="s">
        <v>982</v>
      </c>
      <c r="E30" s="69" t="s">
        <v>983</v>
      </c>
      <c r="F30" s="74" t="s">
        <v>497</v>
      </c>
      <c r="G30" s="50"/>
      <c r="H30" s="50"/>
      <c r="I30" s="86" t="s">
        <v>979</v>
      </c>
      <c r="J30" s="50"/>
      <c r="K30" s="51" t="s">
        <v>201</v>
      </c>
      <c r="L30" s="15" t="str">
        <f t="shared" si="1"/>
        <v>N</v>
      </c>
      <c r="M30" s="63"/>
      <c r="N30" s="63"/>
      <c r="O30" s="63"/>
    </row>
    <row r="31">
      <c r="A31" s="48" t="s">
        <v>984</v>
      </c>
      <c r="B31" s="48" t="s">
        <v>927</v>
      </c>
      <c r="C31" s="69" t="s">
        <v>981</v>
      </c>
      <c r="D31" s="87" t="s">
        <v>985</v>
      </c>
      <c r="E31" s="69" t="s">
        <v>983</v>
      </c>
      <c r="F31" s="74" t="s">
        <v>497</v>
      </c>
      <c r="G31" s="50"/>
      <c r="H31" s="50"/>
      <c r="I31" s="86" t="s">
        <v>979</v>
      </c>
      <c r="J31" s="50"/>
      <c r="K31" s="51" t="s">
        <v>201</v>
      </c>
      <c r="L31" s="15" t="str">
        <f t="shared" si="1"/>
        <v>N</v>
      </c>
      <c r="M31" s="63"/>
      <c r="N31" s="63"/>
      <c r="O31" s="63"/>
    </row>
    <row r="32">
      <c r="A32" s="48" t="s">
        <v>986</v>
      </c>
      <c r="B32" s="48" t="s">
        <v>927</v>
      </c>
      <c r="C32" s="69" t="s">
        <v>981</v>
      </c>
      <c r="D32" s="87" t="s">
        <v>987</v>
      </c>
      <c r="E32" s="69" t="s">
        <v>983</v>
      </c>
      <c r="F32" s="74" t="s">
        <v>497</v>
      </c>
      <c r="G32" s="50"/>
      <c r="H32" s="50"/>
      <c r="I32" s="86" t="s">
        <v>979</v>
      </c>
      <c r="J32" s="50"/>
      <c r="K32" s="51" t="s">
        <v>201</v>
      </c>
      <c r="L32" s="15" t="str">
        <f t="shared" si="1"/>
        <v>N</v>
      </c>
      <c r="M32" s="63"/>
      <c r="N32" s="63"/>
      <c r="O32" s="63"/>
    </row>
    <row r="33">
      <c r="A33" s="48" t="s">
        <v>988</v>
      </c>
      <c r="B33" s="48" t="s">
        <v>927</v>
      </c>
      <c r="C33" s="69" t="s">
        <v>981</v>
      </c>
      <c r="D33" s="88" t="s">
        <v>989</v>
      </c>
      <c r="E33" s="69" t="s">
        <v>983</v>
      </c>
      <c r="F33" s="74" t="s">
        <v>497</v>
      </c>
      <c r="G33" s="50"/>
      <c r="H33" s="50"/>
      <c r="I33" s="86" t="s">
        <v>979</v>
      </c>
      <c r="J33" s="50"/>
      <c r="K33" s="51" t="s">
        <v>201</v>
      </c>
      <c r="L33" s="15" t="str">
        <f t="shared" si="1"/>
        <v>N</v>
      </c>
      <c r="M33" s="63"/>
      <c r="N33" s="63"/>
      <c r="O33" s="63"/>
    </row>
    <row r="34">
      <c r="A34" s="48" t="s">
        <v>990</v>
      </c>
      <c r="B34" s="48" t="s">
        <v>927</v>
      </c>
      <c r="C34" s="69" t="s">
        <v>981</v>
      </c>
      <c r="D34" s="88" t="s">
        <v>991</v>
      </c>
      <c r="E34" s="69" t="s">
        <v>983</v>
      </c>
      <c r="F34" s="74" t="s">
        <v>497</v>
      </c>
      <c r="G34" s="50"/>
      <c r="H34" s="50"/>
      <c r="I34" s="86" t="s">
        <v>979</v>
      </c>
      <c r="J34" s="50"/>
      <c r="K34" s="51" t="s">
        <v>201</v>
      </c>
      <c r="L34" s="15" t="str">
        <f t="shared" si="1"/>
        <v>N</v>
      </c>
      <c r="M34" s="63"/>
      <c r="N34" s="63"/>
      <c r="O34" s="63"/>
    </row>
    <row r="35">
      <c r="A35" s="48" t="s">
        <v>992</v>
      </c>
      <c r="B35" s="48" t="s">
        <v>927</v>
      </c>
      <c r="C35" s="69" t="s">
        <v>981</v>
      </c>
      <c r="D35" s="88" t="s">
        <v>993</v>
      </c>
      <c r="E35" s="69" t="s">
        <v>983</v>
      </c>
      <c r="F35" s="74" t="s">
        <v>497</v>
      </c>
      <c r="G35" s="50"/>
      <c r="H35" s="50"/>
      <c r="I35" s="86" t="s">
        <v>979</v>
      </c>
      <c r="J35" s="50"/>
      <c r="K35" s="51" t="s">
        <v>201</v>
      </c>
      <c r="L35" s="15" t="str">
        <f t="shared" si="1"/>
        <v>N</v>
      </c>
      <c r="M35" s="63"/>
      <c r="N35" s="63"/>
      <c r="O35" s="63"/>
    </row>
    <row r="36">
      <c r="A36" s="48" t="s">
        <v>994</v>
      </c>
      <c r="B36" s="48" t="s">
        <v>927</v>
      </c>
      <c r="C36" s="69" t="s">
        <v>995</v>
      </c>
      <c r="D36" s="88" t="s">
        <v>996</v>
      </c>
      <c r="E36" s="69" t="s">
        <v>983</v>
      </c>
      <c r="F36" s="74" t="s">
        <v>497</v>
      </c>
      <c r="G36" s="50"/>
      <c r="H36" s="50"/>
      <c r="I36" s="86" t="s">
        <v>979</v>
      </c>
      <c r="J36" s="50"/>
      <c r="K36" s="51" t="s">
        <v>201</v>
      </c>
      <c r="L36" s="15" t="str">
        <f t="shared" si="1"/>
        <v>N</v>
      </c>
      <c r="M36" s="63"/>
      <c r="N36" s="63"/>
      <c r="O36" s="63"/>
    </row>
    <row r="37">
      <c r="A37" s="48" t="s">
        <v>997</v>
      </c>
      <c r="B37" s="48" t="s">
        <v>927</v>
      </c>
      <c r="C37" s="69" t="s">
        <v>995</v>
      </c>
      <c r="D37" s="88" t="s">
        <v>998</v>
      </c>
      <c r="E37" s="69" t="s">
        <v>983</v>
      </c>
      <c r="F37" s="74" t="s">
        <v>497</v>
      </c>
      <c r="G37" s="50"/>
      <c r="H37" s="50"/>
      <c r="I37" s="86" t="s">
        <v>979</v>
      </c>
      <c r="J37" s="50"/>
      <c r="K37" s="51" t="s">
        <v>201</v>
      </c>
      <c r="L37" s="15" t="str">
        <f t="shared" si="1"/>
        <v>N</v>
      </c>
      <c r="M37" s="63"/>
      <c r="N37" s="63"/>
      <c r="O37" s="63"/>
    </row>
    <row r="38">
      <c r="A38" s="48" t="s">
        <v>999</v>
      </c>
      <c r="B38" s="48" t="s">
        <v>927</v>
      </c>
      <c r="C38" s="69" t="s">
        <v>995</v>
      </c>
      <c r="D38" s="88" t="s">
        <v>1000</v>
      </c>
      <c r="E38" s="69" t="s">
        <v>983</v>
      </c>
      <c r="F38" s="74" t="s">
        <v>497</v>
      </c>
      <c r="G38" s="50"/>
      <c r="H38" s="50"/>
      <c r="I38" s="86" t="s">
        <v>979</v>
      </c>
      <c r="J38" s="50"/>
      <c r="K38" s="51" t="s">
        <v>201</v>
      </c>
      <c r="L38" s="15" t="str">
        <f t="shared" si="1"/>
        <v>N</v>
      </c>
      <c r="M38" s="63"/>
      <c r="N38" s="63"/>
      <c r="O38" s="63"/>
    </row>
    <row r="39">
      <c r="A39" s="48" t="s">
        <v>1001</v>
      </c>
      <c r="B39" s="48" t="s">
        <v>927</v>
      </c>
      <c r="C39" s="69" t="s">
        <v>995</v>
      </c>
      <c r="D39" s="88" t="s">
        <v>1002</v>
      </c>
      <c r="E39" s="69" t="s">
        <v>983</v>
      </c>
      <c r="F39" s="74" t="s">
        <v>497</v>
      </c>
      <c r="G39" s="50"/>
      <c r="H39" s="50"/>
      <c r="I39" s="86" t="s">
        <v>979</v>
      </c>
      <c r="J39" s="50"/>
      <c r="K39" s="51" t="s">
        <v>201</v>
      </c>
      <c r="L39" s="15" t="str">
        <f t="shared" si="1"/>
        <v>N</v>
      </c>
      <c r="M39" s="63"/>
      <c r="N39" s="63"/>
      <c r="O39" s="63"/>
    </row>
    <row r="40">
      <c r="A40" s="48" t="s">
        <v>1003</v>
      </c>
      <c r="B40" s="48" t="s">
        <v>927</v>
      </c>
      <c r="C40" s="69" t="s">
        <v>1004</v>
      </c>
      <c r="D40" s="88" t="s">
        <v>1005</v>
      </c>
      <c r="E40" s="69" t="s">
        <v>983</v>
      </c>
      <c r="F40" s="49" t="s">
        <v>199</v>
      </c>
      <c r="G40" s="50"/>
      <c r="H40" s="50"/>
      <c r="I40" s="38"/>
      <c r="J40" s="50"/>
      <c r="K40" s="51" t="s">
        <v>201</v>
      </c>
      <c r="L40" s="15" t="str">
        <f t="shared" si="1"/>
        <v>N</v>
      </c>
      <c r="M40" s="63"/>
      <c r="N40" s="63"/>
      <c r="O40" s="63"/>
    </row>
    <row r="41">
      <c r="A41" s="48" t="s">
        <v>1006</v>
      </c>
      <c r="B41" s="48" t="s">
        <v>927</v>
      </c>
      <c r="C41" s="69" t="s">
        <v>1004</v>
      </c>
      <c r="D41" s="88" t="s">
        <v>1007</v>
      </c>
      <c r="E41" s="69" t="s">
        <v>983</v>
      </c>
      <c r="F41" s="49" t="s">
        <v>199</v>
      </c>
      <c r="G41" s="50"/>
      <c r="H41" s="50"/>
      <c r="I41" s="38"/>
      <c r="J41" s="50"/>
      <c r="K41" s="51" t="s">
        <v>201</v>
      </c>
      <c r="L41" s="15" t="str">
        <f t="shared" si="1"/>
        <v>N</v>
      </c>
      <c r="M41" s="63"/>
      <c r="N41" s="63"/>
      <c r="O41" s="63"/>
    </row>
    <row r="42">
      <c r="A42" s="48" t="s">
        <v>1008</v>
      </c>
      <c r="B42" s="48" t="s">
        <v>927</v>
      </c>
      <c r="C42" s="69" t="s">
        <v>995</v>
      </c>
      <c r="D42" s="88" t="s">
        <v>1009</v>
      </c>
      <c r="E42" s="69" t="s">
        <v>983</v>
      </c>
      <c r="F42" s="74" t="s">
        <v>497</v>
      </c>
      <c r="G42" s="50"/>
      <c r="H42" s="50"/>
      <c r="I42" s="86" t="s">
        <v>979</v>
      </c>
      <c r="J42" s="50"/>
      <c r="K42" s="51" t="s">
        <v>201</v>
      </c>
      <c r="L42" s="15" t="str">
        <f t="shared" si="1"/>
        <v>N</v>
      </c>
      <c r="M42" s="63"/>
      <c r="N42" s="63"/>
      <c r="O42" s="63"/>
    </row>
    <row r="43">
      <c r="A43" s="48" t="s">
        <v>1010</v>
      </c>
      <c r="B43" s="48" t="s">
        <v>927</v>
      </c>
      <c r="C43" s="69" t="s">
        <v>995</v>
      </c>
      <c r="D43" s="88" t="s">
        <v>1011</v>
      </c>
      <c r="E43" s="69" t="s">
        <v>983</v>
      </c>
      <c r="F43" s="74" t="s">
        <v>497</v>
      </c>
      <c r="G43" s="50"/>
      <c r="H43" s="50"/>
      <c r="I43" s="86" t="s">
        <v>979</v>
      </c>
      <c r="J43" s="50"/>
      <c r="K43" s="51" t="s">
        <v>201</v>
      </c>
      <c r="L43" s="15" t="str">
        <f t="shared" si="1"/>
        <v>N</v>
      </c>
      <c r="M43" s="63"/>
      <c r="N43" s="63"/>
      <c r="O43" s="63"/>
    </row>
    <row r="44">
      <c r="A44" s="48" t="s">
        <v>1012</v>
      </c>
      <c r="B44" s="48" t="s">
        <v>927</v>
      </c>
      <c r="C44" s="69" t="s">
        <v>995</v>
      </c>
      <c r="D44" s="88" t="s">
        <v>1013</v>
      </c>
      <c r="E44" s="69" t="s">
        <v>983</v>
      </c>
      <c r="F44" s="74" t="s">
        <v>497</v>
      </c>
      <c r="G44" s="50"/>
      <c r="H44" s="50"/>
      <c r="I44" s="86" t="s">
        <v>979</v>
      </c>
      <c r="J44" s="50"/>
      <c r="K44" s="51" t="s">
        <v>201</v>
      </c>
      <c r="L44" s="15" t="str">
        <f t="shared" si="1"/>
        <v>N</v>
      </c>
      <c r="M44" s="63"/>
      <c r="N44" s="63"/>
      <c r="O44" s="63"/>
    </row>
    <row r="45">
      <c r="A45" s="48" t="s">
        <v>1014</v>
      </c>
      <c r="B45" s="48" t="s">
        <v>927</v>
      </c>
      <c r="C45" s="69" t="s">
        <v>995</v>
      </c>
      <c r="D45" s="88" t="s">
        <v>1015</v>
      </c>
      <c r="E45" s="69" t="s">
        <v>983</v>
      </c>
      <c r="F45" s="74" t="s">
        <v>497</v>
      </c>
      <c r="G45" s="50"/>
      <c r="H45" s="50"/>
      <c r="I45" s="86" t="s">
        <v>979</v>
      </c>
      <c r="J45" s="50"/>
      <c r="K45" s="51" t="s">
        <v>201</v>
      </c>
      <c r="L45" s="15" t="str">
        <f t="shared" si="1"/>
        <v>N</v>
      </c>
      <c r="M45" s="63"/>
      <c r="N45" s="63"/>
      <c r="O45" s="63"/>
    </row>
    <row r="46">
      <c r="A46" s="48" t="s">
        <v>1016</v>
      </c>
      <c r="B46" s="48" t="s">
        <v>927</v>
      </c>
      <c r="C46" s="69" t="s">
        <v>995</v>
      </c>
      <c r="D46" s="88" t="s">
        <v>1017</v>
      </c>
      <c r="E46" s="69" t="s">
        <v>983</v>
      </c>
      <c r="F46" s="74" t="s">
        <v>497</v>
      </c>
      <c r="G46" s="50"/>
      <c r="H46" s="50"/>
      <c r="I46" s="86" t="s">
        <v>979</v>
      </c>
      <c r="J46" s="50"/>
      <c r="K46" s="51" t="s">
        <v>201</v>
      </c>
      <c r="L46" s="15" t="str">
        <f t="shared" si="1"/>
        <v>N</v>
      </c>
      <c r="M46" s="63"/>
      <c r="N46" s="63"/>
      <c r="O46" s="63"/>
    </row>
    <row r="47">
      <c r="A47" s="48" t="s">
        <v>1018</v>
      </c>
      <c r="B47" s="48" t="s">
        <v>927</v>
      </c>
      <c r="C47" s="69" t="s">
        <v>995</v>
      </c>
      <c r="D47" s="88" t="s">
        <v>1019</v>
      </c>
      <c r="E47" s="69" t="s">
        <v>983</v>
      </c>
      <c r="F47" s="74" t="s">
        <v>497</v>
      </c>
      <c r="G47" s="50"/>
      <c r="H47" s="50"/>
      <c r="I47" s="86" t="s">
        <v>979</v>
      </c>
      <c r="J47" s="50"/>
      <c r="K47" s="51" t="s">
        <v>201</v>
      </c>
      <c r="L47" s="15" t="str">
        <f t="shared" si="1"/>
        <v>N</v>
      </c>
      <c r="M47" s="63"/>
      <c r="N47" s="63"/>
      <c r="O47" s="63"/>
    </row>
    <row r="48">
      <c r="A48" s="48" t="s">
        <v>1020</v>
      </c>
      <c r="B48" s="48" t="s">
        <v>927</v>
      </c>
      <c r="C48" s="69" t="s">
        <v>995</v>
      </c>
      <c r="D48" s="88" t="s">
        <v>1021</v>
      </c>
      <c r="E48" s="69" t="s">
        <v>983</v>
      </c>
      <c r="F48" s="49" t="s">
        <v>199</v>
      </c>
      <c r="G48" s="50"/>
      <c r="H48" s="50"/>
      <c r="I48" s="86" t="s">
        <v>979</v>
      </c>
      <c r="J48" s="50"/>
      <c r="K48" s="51" t="s">
        <v>201</v>
      </c>
      <c r="L48" s="15" t="str">
        <f t="shared" si="1"/>
        <v>N</v>
      </c>
      <c r="M48" s="63"/>
      <c r="N48" s="63"/>
      <c r="O48" s="63"/>
    </row>
    <row r="49">
      <c r="A49" s="48" t="s">
        <v>1022</v>
      </c>
      <c r="B49" s="48" t="s">
        <v>927</v>
      </c>
      <c r="C49" s="69" t="s">
        <v>981</v>
      </c>
      <c r="D49" s="88" t="s">
        <v>1023</v>
      </c>
      <c r="E49" s="69" t="s">
        <v>983</v>
      </c>
      <c r="F49" s="49" t="s">
        <v>199</v>
      </c>
      <c r="G49" s="50"/>
      <c r="H49" s="50"/>
      <c r="I49" s="86" t="s">
        <v>979</v>
      </c>
      <c r="J49" s="50"/>
      <c r="K49" s="51" t="s">
        <v>201</v>
      </c>
      <c r="L49" s="15" t="str">
        <f t="shared" si="1"/>
        <v>N</v>
      </c>
      <c r="M49" s="63"/>
      <c r="N49" s="63"/>
      <c r="O49" s="63"/>
    </row>
    <row r="50">
      <c r="A50" s="48" t="s">
        <v>1024</v>
      </c>
      <c r="B50" s="48" t="s">
        <v>927</v>
      </c>
      <c r="C50" s="69" t="s">
        <v>981</v>
      </c>
      <c r="D50" s="88" t="s">
        <v>1025</v>
      </c>
      <c r="E50" s="69" t="s">
        <v>983</v>
      </c>
      <c r="F50" s="49" t="s">
        <v>199</v>
      </c>
      <c r="G50" s="50"/>
      <c r="H50" s="50"/>
      <c r="I50" s="86" t="s">
        <v>979</v>
      </c>
      <c r="J50" s="50"/>
      <c r="K50" s="51" t="s">
        <v>201</v>
      </c>
      <c r="L50" s="15" t="str">
        <f t="shared" si="1"/>
        <v>N</v>
      </c>
      <c r="M50" s="63"/>
      <c r="N50" s="63"/>
      <c r="O50" s="63"/>
    </row>
    <row r="51">
      <c r="A51" s="48" t="s">
        <v>1026</v>
      </c>
      <c r="B51" s="48" t="s">
        <v>927</v>
      </c>
      <c r="C51" s="69" t="s">
        <v>981</v>
      </c>
      <c r="D51" s="88" t="s">
        <v>1027</v>
      </c>
      <c r="E51" s="69" t="s">
        <v>983</v>
      </c>
      <c r="F51" s="74" t="s">
        <v>497</v>
      </c>
      <c r="G51" s="50"/>
      <c r="H51" s="50"/>
      <c r="I51" s="86" t="s">
        <v>979</v>
      </c>
      <c r="J51" s="50"/>
      <c r="K51" s="51" t="s">
        <v>201</v>
      </c>
      <c r="L51" s="15" t="str">
        <f t="shared" si="1"/>
        <v>N</v>
      </c>
      <c r="M51" s="63"/>
      <c r="N51" s="63"/>
      <c r="O51" s="63"/>
    </row>
    <row r="52">
      <c r="A52" s="48" t="s">
        <v>1028</v>
      </c>
      <c r="B52" s="48" t="s">
        <v>927</v>
      </c>
      <c r="C52" s="69" t="s">
        <v>981</v>
      </c>
      <c r="D52" s="88" t="s">
        <v>1029</v>
      </c>
      <c r="E52" s="69" t="s">
        <v>983</v>
      </c>
      <c r="F52" s="74" t="s">
        <v>497</v>
      </c>
      <c r="G52" s="50"/>
      <c r="H52" s="50"/>
      <c r="I52" s="86" t="s">
        <v>979</v>
      </c>
      <c r="J52" s="50"/>
      <c r="K52" s="51" t="s">
        <v>201</v>
      </c>
      <c r="L52" s="15" t="str">
        <f t="shared" si="1"/>
        <v>N</v>
      </c>
      <c r="M52" s="63"/>
      <c r="N52" s="63"/>
      <c r="O52" s="63"/>
    </row>
    <row r="53">
      <c r="A53" s="48" t="s">
        <v>1030</v>
      </c>
      <c r="B53" s="48" t="s">
        <v>927</v>
      </c>
      <c r="C53" s="69" t="s">
        <v>981</v>
      </c>
      <c r="D53" s="88" t="s">
        <v>1031</v>
      </c>
      <c r="E53" s="69" t="s">
        <v>983</v>
      </c>
      <c r="F53" s="74" t="s">
        <v>497</v>
      </c>
      <c r="G53" s="50"/>
      <c r="H53" s="50"/>
      <c r="I53" s="86" t="s">
        <v>979</v>
      </c>
      <c r="J53" s="50"/>
      <c r="K53" s="51" t="s">
        <v>201</v>
      </c>
      <c r="L53" s="15" t="str">
        <f t="shared" si="1"/>
        <v>N</v>
      </c>
      <c r="M53" s="63"/>
      <c r="N53" s="63"/>
      <c r="O53" s="63"/>
    </row>
    <row r="54">
      <c r="A54" s="48" t="s">
        <v>1032</v>
      </c>
      <c r="B54" s="48" t="s">
        <v>927</v>
      </c>
      <c r="C54" s="69" t="s">
        <v>981</v>
      </c>
      <c r="D54" s="88" t="s">
        <v>1033</v>
      </c>
      <c r="E54" s="69" t="s">
        <v>983</v>
      </c>
      <c r="F54" s="74" t="s">
        <v>497</v>
      </c>
      <c r="G54" s="50"/>
      <c r="H54" s="50"/>
      <c r="I54" s="86" t="s">
        <v>979</v>
      </c>
      <c r="J54" s="50"/>
      <c r="K54" s="51" t="s">
        <v>201</v>
      </c>
      <c r="L54" s="15" t="str">
        <f t="shared" si="1"/>
        <v>N</v>
      </c>
      <c r="M54" s="63"/>
      <c r="N54" s="63"/>
      <c r="O54" s="63"/>
    </row>
    <row r="55">
      <c r="A55" s="48" t="s">
        <v>1034</v>
      </c>
      <c r="B55" s="48" t="s">
        <v>927</v>
      </c>
      <c r="C55" s="69" t="s">
        <v>981</v>
      </c>
      <c r="D55" s="88" t="s">
        <v>1035</v>
      </c>
      <c r="E55" s="69" t="s">
        <v>983</v>
      </c>
      <c r="F55" s="74" t="s">
        <v>497</v>
      </c>
      <c r="G55" s="50"/>
      <c r="H55" s="50"/>
      <c r="I55" s="86" t="s">
        <v>979</v>
      </c>
      <c r="J55" s="50"/>
      <c r="K55" s="51" t="s">
        <v>201</v>
      </c>
      <c r="L55" s="15" t="str">
        <f t="shared" si="1"/>
        <v>N</v>
      </c>
      <c r="M55" s="63"/>
      <c r="N55" s="63"/>
      <c r="O55" s="63"/>
    </row>
    <row r="56">
      <c r="A56" s="48" t="s">
        <v>1036</v>
      </c>
      <c r="B56" s="48" t="s">
        <v>927</v>
      </c>
      <c r="C56" s="69" t="s">
        <v>981</v>
      </c>
      <c r="D56" s="88" t="s">
        <v>1037</v>
      </c>
      <c r="E56" s="69" t="s">
        <v>983</v>
      </c>
      <c r="F56" s="74" t="s">
        <v>497</v>
      </c>
      <c r="G56" s="50"/>
      <c r="H56" s="50"/>
      <c r="I56" s="86" t="s">
        <v>979</v>
      </c>
      <c r="J56" s="50"/>
      <c r="K56" s="51" t="s">
        <v>201</v>
      </c>
      <c r="L56" s="15" t="str">
        <f t="shared" si="1"/>
        <v>N</v>
      </c>
      <c r="M56" s="63"/>
      <c r="N56" s="63"/>
      <c r="O56" s="63"/>
    </row>
    <row r="57">
      <c r="A57" s="48" t="s">
        <v>1038</v>
      </c>
      <c r="B57" s="48" t="s">
        <v>927</v>
      </c>
      <c r="C57" s="69" t="s">
        <v>1039</v>
      </c>
      <c r="D57" s="88" t="s">
        <v>1040</v>
      </c>
      <c r="E57" s="69" t="s">
        <v>983</v>
      </c>
      <c r="F57" s="74" t="s">
        <v>497</v>
      </c>
      <c r="G57" s="50"/>
      <c r="H57" s="50"/>
      <c r="I57" s="86" t="s">
        <v>979</v>
      </c>
      <c r="J57" s="50"/>
      <c r="K57" s="51" t="s">
        <v>201</v>
      </c>
      <c r="L57" s="15" t="str">
        <f t="shared" si="1"/>
        <v>N</v>
      </c>
      <c r="M57" s="63"/>
      <c r="N57" s="63"/>
      <c r="O57" s="63"/>
    </row>
    <row r="58">
      <c r="A58" s="48" t="s">
        <v>1041</v>
      </c>
      <c r="B58" s="48" t="s">
        <v>927</v>
      </c>
      <c r="C58" s="69" t="s">
        <v>1039</v>
      </c>
      <c r="D58" s="88" t="s">
        <v>1042</v>
      </c>
      <c r="E58" s="69" t="s">
        <v>983</v>
      </c>
      <c r="F58" s="74" t="s">
        <v>497</v>
      </c>
      <c r="G58" s="50"/>
      <c r="H58" s="50"/>
      <c r="I58" s="86" t="s">
        <v>979</v>
      </c>
      <c r="J58" s="50"/>
      <c r="K58" s="51" t="s">
        <v>201</v>
      </c>
      <c r="L58" s="15" t="str">
        <f t="shared" si="1"/>
        <v>N</v>
      </c>
      <c r="M58" s="63"/>
      <c r="N58" s="63"/>
      <c r="O58" s="63"/>
    </row>
    <row r="59">
      <c r="A59" s="48" t="s">
        <v>1043</v>
      </c>
      <c r="B59" s="48" t="s">
        <v>927</v>
      </c>
      <c r="C59" s="69" t="s">
        <v>995</v>
      </c>
      <c r="D59" s="88" t="s">
        <v>1044</v>
      </c>
      <c r="E59" s="69" t="s">
        <v>983</v>
      </c>
      <c r="F59" s="74" t="s">
        <v>497</v>
      </c>
      <c r="G59" s="50"/>
      <c r="H59" s="50"/>
      <c r="I59" s="86" t="s">
        <v>979</v>
      </c>
      <c r="J59" s="50"/>
      <c r="K59" s="51" t="s">
        <v>201</v>
      </c>
      <c r="L59" s="15" t="str">
        <f t="shared" si="1"/>
        <v>N</v>
      </c>
      <c r="M59" s="63"/>
      <c r="N59" s="63"/>
      <c r="O59" s="63"/>
    </row>
    <row r="60">
      <c r="A60" s="48" t="s">
        <v>1045</v>
      </c>
      <c r="B60" s="48" t="s">
        <v>927</v>
      </c>
      <c r="C60" s="69" t="s">
        <v>1046</v>
      </c>
      <c r="D60" s="88" t="s">
        <v>1047</v>
      </c>
      <c r="E60" s="69" t="s">
        <v>983</v>
      </c>
      <c r="F60" s="74" t="s">
        <v>497</v>
      </c>
      <c r="G60" s="50"/>
      <c r="H60" s="50"/>
      <c r="I60" s="86" t="s">
        <v>979</v>
      </c>
      <c r="J60" s="50"/>
      <c r="K60" s="51" t="s">
        <v>201</v>
      </c>
      <c r="L60" s="15" t="str">
        <f t="shared" si="1"/>
        <v>N</v>
      </c>
      <c r="M60" s="63"/>
      <c r="N60" s="63"/>
      <c r="O60" s="63"/>
    </row>
    <row r="61">
      <c r="A61" s="48" t="s">
        <v>1048</v>
      </c>
      <c r="B61" s="48" t="s">
        <v>927</v>
      </c>
      <c r="C61" s="69" t="s">
        <v>1046</v>
      </c>
      <c r="D61" s="88" t="s">
        <v>1049</v>
      </c>
      <c r="E61" s="69" t="s">
        <v>983</v>
      </c>
      <c r="F61" s="74" t="s">
        <v>497</v>
      </c>
      <c r="G61" s="50"/>
      <c r="H61" s="50"/>
      <c r="I61" s="86" t="s">
        <v>979</v>
      </c>
      <c r="J61" s="50"/>
      <c r="K61" s="51" t="s">
        <v>201</v>
      </c>
      <c r="L61" s="15" t="str">
        <f t="shared" si="1"/>
        <v>N</v>
      </c>
      <c r="M61" s="63"/>
      <c r="N61" s="63"/>
      <c r="O61" s="63"/>
    </row>
    <row r="62">
      <c r="A62" s="48" t="s">
        <v>1050</v>
      </c>
      <c r="B62" s="48" t="s">
        <v>927</v>
      </c>
      <c r="C62" s="69" t="s">
        <v>1046</v>
      </c>
      <c r="D62" s="88" t="s">
        <v>1051</v>
      </c>
      <c r="E62" s="69" t="s">
        <v>983</v>
      </c>
      <c r="F62" s="74" t="s">
        <v>497</v>
      </c>
      <c r="G62" s="50"/>
      <c r="H62" s="50"/>
      <c r="I62" s="86" t="s">
        <v>979</v>
      </c>
      <c r="J62" s="50"/>
      <c r="K62" s="51" t="s">
        <v>201</v>
      </c>
      <c r="L62" s="15" t="str">
        <f t="shared" si="1"/>
        <v>N</v>
      </c>
      <c r="M62" s="63"/>
      <c r="N62" s="63"/>
      <c r="O62" s="63"/>
    </row>
    <row r="63">
      <c r="A63" s="48" t="s">
        <v>1052</v>
      </c>
      <c r="B63" s="48" t="s">
        <v>927</v>
      </c>
      <c r="C63" s="69" t="s">
        <v>1046</v>
      </c>
      <c r="D63" s="88" t="s">
        <v>1053</v>
      </c>
      <c r="E63" s="69" t="s">
        <v>983</v>
      </c>
      <c r="F63" s="74" t="s">
        <v>497</v>
      </c>
      <c r="G63" s="50"/>
      <c r="H63" s="50"/>
      <c r="I63" s="86" t="s">
        <v>979</v>
      </c>
      <c r="J63" s="50"/>
      <c r="K63" s="51" t="s">
        <v>201</v>
      </c>
      <c r="L63" s="15" t="str">
        <f t="shared" si="1"/>
        <v>N</v>
      </c>
      <c r="M63" s="63"/>
      <c r="N63" s="63"/>
      <c r="O63" s="63"/>
    </row>
    <row r="64">
      <c r="A64" s="48" t="s">
        <v>1054</v>
      </c>
      <c r="B64" s="48" t="s">
        <v>927</v>
      </c>
      <c r="C64" s="69" t="s">
        <v>1046</v>
      </c>
      <c r="D64" s="88" t="s">
        <v>1055</v>
      </c>
      <c r="E64" s="69" t="s">
        <v>983</v>
      </c>
      <c r="F64" s="74" t="s">
        <v>497</v>
      </c>
      <c r="G64" s="50"/>
      <c r="H64" s="50"/>
      <c r="I64" s="86" t="s">
        <v>979</v>
      </c>
      <c r="J64" s="50"/>
      <c r="K64" s="51" t="s">
        <v>201</v>
      </c>
      <c r="L64" s="15" t="str">
        <f t="shared" si="1"/>
        <v>N</v>
      </c>
      <c r="M64" s="63"/>
      <c r="N64" s="63"/>
      <c r="O64" s="63"/>
    </row>
    <row r="65">
      <c r="A65" s="48" t="s">
        <v>1056</v>
      </c>
      <c r="B65" s="48" t="s">
        <v>927</v>
      </c>
      <c r="C65" s="69" t="s">
        <v>1046</v>
      </c>
      <c r="D65" s="88" t="s">
        <v>1057</v>
      </c>
      <c r="E65" s="69" t="s">
        <v>983</v>
      </c>
      <c r="F65" s="74" t="s">
        <v>497</v>
      </c>
      <c r="G65" s="50"/>
      <c r="H65" s="50"/>
      <c r="I65" s="86" t="s">
        <v>979</v>
      </c>
      <c r="J65" s="50"/>
      <c r="K65" s="51" t="s">
        <v>201</v>
      </c>
      <c r="L65" s="15" t="str">
        <f t="shared" si="1"/>
        <v>N</v>
      </c>
      <c r="M65" s="63"/>
      <c r="N65" s="63"/>
      <c r="O65" s="63"/>
    </row>
    <row r="66">
      <c r="A66" s="48" t="s">
        <v>1058</v>
      </c>
      <c r="B66" s="48" t="s">
        <v>927</v>
      </c>
      <c r="C66" s="69" t="s">
        <v>1046</v>
      </c>
      <c r="D66" s="88" t="s">
        <v>1059</v>
      </c>
      <c r="E66" s="69" t="s">
        <v>983</v>
      </c>
      <c r="F66" s="74" t="s">
        <v>497</v>
      </c>
      <c r="G66" s="50"/>
      <c r="H66" s="50"/>
      <c r="I66" s="86" t="s">
        <v>979</v>
      </c>
      <c r="J66" s="50"/>
      <c r="K66" s="51" t="s">
        <v>201</v>
      </c>
      <c r="L66" s="15" t="str">
        <f t="shared" si="1"/>
        <v>N</v>
      </c>
      <c r="M66" s="63"/>
      <c r="N66" s="63"/>
      <c r="O66" s="63"/>
    </row>
    <row r="67">
      <c r="A67" s="48" t="s">
        <v>1060</v>
      </c>
      <c r="B67" s="48" t="s">
        <v>927</v>
      </c>
      <c r="C67" s="69" t="s">
        <v>1046</v>
      </c>
      <c r="D67" s="88" t="s">
        <v>1061</v>
      </c>
      <c r="E67" s="69" t="s">
        <v>983</v>
      </c>
      <c r="F67" s="74" t="s">
        <v>497</v>
      </c>
      <c r="G67" s="50"/>
      <c r="H67" s="50"/>
      <c r="I67" s="86" t="s">
        <v>979</v>
      </c>
      <c r="J67" s="50"/>
      <c r="K67" s="51" t="s">
        <v>201</v>
      </c>
      <c r="L67" s="15" t="str">
        <f t="shared" si="1"/>
        <v>N</v>
      </c>
      <c r="M67" s="63"/>
      <c r="N67" s="63"/>
      <c r="O67" s="63"/>
    </row>
    <row r="68">
      <c r="A68" s="48" t="s">
        <v>1062</v>
      </c>
      <c r="B68" s="48" t="s">
        <v>927</v>
      </c>
      <c r="C68" s="69" t="s">
        <v>1046</v>
      </c>
      <c r="D68" s="88" t="s">
        <v>1063</v>
      </c>
      <c r="E68" s="69" t="s">
        <v>983</v>
      </c>
      <c r="F68" s="74" t="s">
        <v>497</v>
      </c>
      <c r="G68" s="50"/>
      <c r="H68" s="50"/>
      <c r="I68" s="86" t="s">
        <v>979</v>
      </c>
      <c r="J68" s="50"/>
      <c r="K68" s="51" t="s">
        <v>201</v>
      </c>
      <c r="L68" s="15" t="str">
        <f t="shared" si="1"/>
        <v>N</v>
      </c>
      <c r="M68" s="63"/>
      <c r="N68" s="63"/>
      <c r="O68" s="63"/>
    </row>
    <row r="69">
      <c r="A69" s="48" t="s">
        <v>1064</v>
      </c>
      <c r="B69" s="48" t="s">
        <v>927</v>
      </c>
      <c r="C69" s="69" t="s">
        <v>1046</v>
      </c>
      <c r="D69" s="88" t="s">
        <v>1065</v>
      </c>
      <c r="E69" s="69" t="s">
        <v>983</v>
      </c>
      <c r="F69" s="74" t="s">
        <v>497</v>
      </c>
      <c r="G69" s="50"/>
      <c r="H69" s="50"/>
      <c r="I69" s="86" t="s">
        <v>979</v>
      </c>
      <c r="J69" s="50"/>
      <c r="K69" s="51" t="s">
        <v>201</v>
      </c>
      <c r="L69" s="15" t="str">
        <f t="shared" si="1"/>
        <v>N</v>
      </c>
      <c r="M69" s="63"/>
      <c r="N69" s="63"/>
      <c r="O69" s="63"/>
    </row>
    <row r="70">
      <c r="A70" s="48" t="s">
        <v>1066</v>
      </c>
      <c r="B70" s="48" t="s">
        <v>927</v>
      </c>
      <c r="C70" s="69" t="s">
        <v>1046</v>
      </c>
      <c r="D70" s="88" t="s">
        <v>1067</v>
      </c>
      <c r="E70" s="69" t="s">
        <v>983</v>
      </c>
      <c r="F70" s="74" t="s">
        <v>497</v>
      </c>
      <c r="G70" s="50"/>
      <c r="H70" s="50"/>
      <c r="I70" s="86" t="s">
        <v>979</v>
      </c>
      <c r="J70" s="50"/>
      <c r="K70" s="51" t="s">
        <v>201</v>
      </c>
      <c r="L70" s="15" t="str">
        <f t="shared" si="1"/>
        <v>N</v>
      </c>
      <c r="M70" s="63"/>
      <c r="N70" s="63"/>
      <c r="O70" s="63"/>
    </row>
    <row r="71">
      <c r="A71" s="48" t="s">
        <v>1068</v>
      </c>
      <c r="B71" s="48" t="s">
        <v>927</v>
      </c>
      <c r="C71" s="69" t="s">
        <v>1046</v>
      </c>
      <c r="D71" s="88" t="s">
        <v>1069</v>
      </c>
      <c r="E71" s="69" t="s">
        <v>983</v>
      </c>
      <c r="F71" s="74" t="s">
        <v>497</v>
      </c>
      <c r="G71" s="50"/>
      <c r="H71" s="50"/>
      <c r="I71" s="86" t="s">
        <v>979</v>
      </c>
      <c r="J71" s="50"/>
      <c r="K71" s="51" t="s">
        <v>201</v>
      </c>
      <c r="L71" s="15" t="str">
        <f t="shared" si="1"/>
        <v>N</v>
      </c>
      <c r="M71" s="63"/>
      <c r="N71" s="63"/>
      <c r="O71" s="63"/>
    </row>
    <row r="72">
      <c r="A72" s="48" t="s">
        <v>1070</v>
      </c>
      <c r="B72" s="48" t="s">
        <v>927</v>
      </c>
      <c r="C72" s="69" t="s">
        <v>1071</v>
      </c>
      <c r="D72" s="88" t="s">
        <v>1072</v>
      </c>
      <c r="E72" s="69" t="s">
        <v>983</v>
      </c>
      <c r="F72" s="74" t="s">
        <v>497</v>
      </c>
      <c r="G72" s="50"/>
      <c r="H72" s="50"/>
      <c r="I72" s="86" t="s">
        <v>979</v>
      </c>
      <c r="J72" s="50"/>
      <c r="K72" s="51" t="s">
        <v>201</v>
      </c>
      <c r="L72" s="15" t="str">
        <f t="shared" si="1"/>
        <v>N</v>
      </c>
      <c r="M72" s="63"/>
      <c r="N72" s="63"/>
      <c r="O72" s="63"/>
    </row>
    <row r="73">
      <c r="A73" s="48" t="s">
        <v>1073</v>
      </c>
      <c r="B73" s="48" t="s">
        <v>927</v>
      </c>
      <c r="C73" s="69" t="s">
        <v>1071</v>
      </c>
      <c r="D73" s="88" t="s">
        <v>1074</v>
      </c>
      <c r="E73" s="69" t="s">
        <v>983</v>
      </c>
      <c r="F73" s="74" t="s">
        <v>497</v>
      </c>
      <c r="G73" s="50"/>
      <c r="H73" s="50"/>
      <c r="I73" s="86" t="s">
        <v>979</v>
      </c>
      <c r="J73" s="50"/>
      <c r="K73" s="51" t="s">
        <v>201</v>
      </c>
      <c r="L73" s="15" t="str">
        <f t="shared" si="1"/>
        <v>N</v>
      </c>
      <c r="M73" s="63"/>
      <c r="N73" s="63"/>
      <c r="O73" s="63"/>
    </row>
    <row r="74">
      <c r="A74" s="48" t="s">
        <v>1075</v>
      </c>
      <c r="B74" s="48" t="s">
        <v>927</v>
      </c>
      <c r="C74" s="69" t="s">
        <v>1071</v>
      </c>
      <c r="D74" s="88" t="s">
        <v>1076</v>
      </c>
      <c r="E74" s="69" t="s">
        <v>983</v>
      </c>
      <c r="F74" s="74" t="s">
        <v>497</v>
      </c>
      <c r="G74" s="50"/>
      <c r="H74" s="50"/>
      <c r="I74" s="86" t="s">
        <v>979</v>
      </c>
      <c r="J74" s="50"/>
      <c r="K74" s="51" t="s">
        <v>201</v>
      </c>
      <c r="L74" s="15" t="str">
        <f t="shared" si="1"/>
        <v>N</v>
      </c>
      <c r="M74" s="63"/>
      <c r="N74" s="63"/>
      <c r="O74" s="63"/>
    </row>
    <row r="75">
      <c r="A75" s="48" t="s">
        <v>1077</v>
      </c>
      <c r="B75" s="48" t="s">
        <v>927</v>
      </c>
      <c r="C75" s="69" t="s">
        <v>1071</v>
      </c>
      <c r="D75" s="88" t="s">
        <v>1078</v>
      </c>
      <c r="E75" s="69" t="s">
        <v>983</v>
      </c>
      <c r="F75" s="74" t="s">
        <v>497</v>
      </c>
      <c r="G75" s="50"/>
      <c r="H75" s="50"/>
      <c r="I75" s="86" t="s">
        <v>979</v>
      </c>
      <c r="J75" s="50"/>
      <c r="K75" s="51" t="s">
        <v>201</v>
      </c>
      <c r="L75" s="15" t="str">
        <f t="shared" si="1"/>
        <v>N</v>
      </c>
      <c r="M75" s="63"/>
      <c r="N75" s="63"/>
      <c r="O75" s="63"/>
    </row>
    <row r="76">
      <c r="A76" s="48" t="s">
        <v>1079</v>
      </c>
      <c r="B76" s="48" t="s">
        <v>927</v>
      </c>
      <c r="C76" s="69" t="s">
        <v>1071</v>
      </c>
      <c r="D76" s="88" t="s">
        <v>1080</v>
      </c>
      <c r="E76" s="69" t="s">
        <v>983</v>
      </c>
      <c r="F76" s="74" t="s">
        <v>497</v>
      </c>
      <c r="G76" s="50"/>
      <c r="H76" s="50"/>
      <c r="I76" s="86" t="s">
        <v>979</v>
      </c>
      <c r="J76" s="50"/>
      <c r="K76" s="51" t="s">
        <v>201</v>
      </c>
      <c r="L76" s="15" t="str">
        <f t="shared" si="1"/>
        <v>N</v>
      </c>
      <c r="M76" s="63"/>
      <c r="N76" s="63"/>
      <c r="O76" s="63"/>
    </row>
    <row r="77">
      <c r="A77" s="48" t="s">
        <v>1081</v>
      </c>
      <c r="B77" s="48" t="s">
        <v>927</v>
      </c>
      <c r="C77" s="69" t="s">
        <v>1071</v>
      </c>
      <c r="D77" s="88" t="s">
        <v>1082</v>
      </c>
      <c r="E77" s="69" t="s">
        <v>983</v>
      </c>
      <c r="F77" s="74" t="s">
        <v>497</v>
      </c>
      <c r="G77" s="50"/>
      <c r="H77" s="50"/>
      <c r="I77" s="86" t="s">
        <v>979</v>
      </c>
      <c r="J77" s="50"/>
      <c r="K77" s="51" t="s">
        <v>201</v>
      </c>
      <c r="L77" s="15" t="str">
        <f t="shared" si="1"/>
        <v>N</v>
      </c>
      <c r="M77" s="63"/>
      <c r="N77" s="63"/>
      <c r="O77" s="63"/>
    </row>
    <row r="78">
      <c r="A78" s="48" t="s">
        <v>1083</v>
      </c>
      <c r="B78" s="48" t="s">
        <v>927</v>
      </c>
      <c r="C78" s="69" t="s">
        <v>1071</v>
      </c>
      <c r="D78" s="88" t="s">
        <v>1084</v>
      </c>
      <c r="E78" s="69" t="s">
        <v>983</v>
      </c>
      <c r="F78" s="74" t="s">
        <v>497</v>
      </c>
      <c r="G78" s="50"/>
      <c r="H78" s="50"/>
      <c r="I78" s="86" t="s">
        <v>979</v>
      </c>
      <c r="J78" s="50"/>
      <c r="K78" s="51" t="s">
        <v>201</v>
      </c>
      <c r="L78" s="15" t="str">
        <f t="shared" si="1"/>
        <v>N</v>
      </c>
      <c r="M78" s="63"/>
      <c r="N78" s="63"/>
      <c r="O78" s="63"/>
    </row>
    <row r="79">
      <c r="A79" s="48" t="s">
        <v>1085</v>
      </c>
      <c r="B79" s="48" t="s">
        <v>927</v>
      </c>
      <c r="C79" s="69" t="s">
        <v>1071</v>
      </c>
      <c r="D79" s="88" t="s">
        <v>1086</v>
      </c>
      <c r="E79" s="69" t="s">
        <v>983</v>
      </c>
      <c r="F79" s="74" t="s">
        <v>497</v>
      </c>
      <c r="G79" s="50"/>
      <c r="H79" s="50"/>
      <c r="I79" s="86" t="s">
        <v>979</v>
      </c>
      <c r="J79" s="50"/>
      <c r="K79" s="51" t="s">
        <v>201</v>
      </c>
      <c r="L79" s="15" t="str">
        <f t="shared" si="1"/>
        <v>N</v>
      </c>
      <c r="M79" s="63"/>
      <c r="N79" s="63"/>
      <c r="O79" s="63"/>
    </row>
    <row r="80">
      <c r="A80" s="48" t="s">
        <v>1087</v>
      </c>
      <c r="B80" s="48" t="s">
        <v>927</v>
      </c>
      <c r="C80" s="69" t="s">
        <v>995</v>
      </c>
      <c r="D80" s="88" t="s">
        <v>1088</v>
      </c>
      <c r="E80" s="69" t="s">
        <v>983</v>
      </c>
      <c r="F80" s="74" t="s">
        <v>497</v>
      </c>
      <c r="G80" s="50"/>
      <c r="H80" s="50"/>
      <c r="I80" s="86" t="s">
        <v>979</v>
      </c>
      <c r="J80" s="50"/>
      <c r="K80" s="51" t="s">
        <v>201</v>
      </c>
      <c r="L80" s="15" t="str">
        <f t="shared" si="1"/>
        <v>N</v>
      </c>
      <c r="M80" s="63"/>
      <c r="N80" s="63"/>
      <c r="O80" s="63"/>
    </row>
    <row r="81">
      <c r="A81" s="48" t="s">
        <v>1089</v>
      </c>
      <c r="B81" s="48" t="s">
        <v>927</v>
      </c>
      <c r="C81" s="69" t="s">
        <v>995</v>
      </c>
      <c r="D81" s="88" t="s">
        <v>1090</v>
      </c>
      <c r="E81" s="69" t="s">
        <v>983</v>
      </c>
      <c r="F81" s="74" t="s">
        <v>497</v>
      </c>
      <c r="G81" s="50"/>
      <c r="H81" s="50"/>
      <c r="I81" s="86" t="s">
        <v>979</v>
      </c>
      <c r="J81" s="50"/>
      <c r="K81" s="51" t="s">
        <v>201</v>
      </c>
      <c r="L81" s="15" t="str">
        <f t="shared" si="1"/>
        <v>N</v>
      </c>
      <c r="M81" s="63"/>
      <c r="N81" s="63"/>
      <c r="O81" s="63"/>
    </row>
    <row r="82">
      <c r="A82" s="48" t="s">
        <v>1091</v>
      </c>
      <c r="B82" s="48" t="s">
        <v>927</v>
      </c>
      <c r="C82" s="69" t="s">
        <v>995</v>
      </c>
      <c r="D82" s="88" t="s">
        <v>1092</v>
      </c>
      <c r="E82" s="69" t="s">
        <v>983</v>
      </c>
      <c r="F82" s="74" t="s">
        <v>497</v>
      </c>
      <c r="G82" s="50"/>
      <c r="H82" s="50"/>
      <c r="I82" s="86" t="s">
        <v>979</v>
      </c>
      <c r="J82" s="50"/>
      <c r="K82" s="51" t="s">
        <v>201</v>
      </c>
      <c r="L82" s="15" t="str">
        <f t="shared" si="1"/>
        <v>N</v>
      </c>
      <c r="M82" s="63"/>
      <c r="N82" s="63"/>
      <c r="O82" s="63"/>
    </row>
    <row r="83">
      <c r="A83" s="48" t="s">
        <v>1093</v>
      </c>
      <c r="B83" s="48" t="s">
        <v>927</v>
      </c>
      <c r="C83" s="69" t="s">
        <v>981</v>
      </c>
      <c r="D83" s="88" t="s">
        <v>1094</v>
      </c>
      <c r="E83" s="69" t="s">
        <v>983</v>
      </c>
      <c r="F83" s="74" t="s">
        <v>497</v>
      </c>
      <c r="G83" s="50"/>
      <c r="H83" s="50"/>
      <c r="I83" s="86" t="s">
        <v>979</v>
      </c>
      <c r="J83" s="50"/>
      <c r="K83" s="51" t="s">
        <v>201</v>
      </c>
      <c r="L83" s="15" t="str">
        <f t="shared" si="1"/>
        <v>N</v>
      </c>
      <c r="M83" s="63"/>
      <c r="N83" s="63"/>
      <c r="O83" s="63"/>
    </row>
    <row r="84">
      <c r="A84" s="48" t="s">
        <v>1095</v>
      </c>
      <c r="B84" s="48" t="s">
        <v>927</v>
      </c>
      <c r="C84" s="69" t="s">
        <v>981</v>
      </c>
      <c r="D84" s="88" t="s">
        <v>1096</v>
      </c>
      <c r="E84" s="69" t="s">
        <v>983</v>
      </c>
      <c r="F84" s="74" t="s">
        <v>497</v>
      </c>
      <c r="G84" s="50"/>
      <c r="H84" s="50"/>
      <c r="I84" s="86" t="s">
        <v>979</v>
      </c>
      <c r="J84" s="50"/>
      <c r="K84" s="51" t="s">
        <v>201</v>
      </c>
      <c r="L84" s="15" t="str">
        <f t="shared" si="1"/>
        <v>N</v>
      </c>
      <c r="M84" s="63"/>
      <c r="N84" s="63"/>
      <c r="O84" s="63"/>
    </row>
    <row r="85">
      <c r="A85" s="48" t="s">
        <v>1097</v>
      </c>
      <c r="B85" s="48" t="s">
        <v>927</v>
      </c>
      <c r="C85" s="69" t="s">
        <v>981</v>
      </c>
      <c r="D85" s="88" t="s">
        <v>1098</v>
      </c>
      <c r="E85" s="69" t="s">
        <v>983</v>
      </c>
      <c r="F85" s="74" t="s">
        <v>497</v>
      </c>
      <c r="G85" s="50"/>
      <c r="H85" s="50"/>
      <c r="I85" s="86" t="s">
        <v>979</v>
      </c>
      <c r="J85" s="50"/>
      <c r="K85" s="51" t="s">
        <v>201</v>
      </c>
      <c r="L85" s="15" t="str">
        <f t="shared" si="1"/>
        <v>N</v>
      </c>
      <c r="M85" s="63"/>
      <c r="N85" s="63"/>
      <c r="O85" s="63"/>
    </row>
    <row r="86">
      <c r="A86" s="48" t="s">
        <v>1099</v>
      </c>
      <c r="B86" s="48" t="s">
        <v>927</v>
      </c>
      <c r="C86" s="69" t="s">
        <v>981</v>
      </c>
      <c r="D86" s="88" t="s">
        <v>1100</v>
      </c>
      <c r="E86" s="69" t="s">
        <v>983</v>
      </c>
      <c r="F86" s="74" t="s">
        <v>497</v>
      </c>
      <c r="G86" s="50"/>
      <c r="H86" s="50"/>
      <c r="I86" s="86" t="s">
        <v>979</v>
      </c>
      <c r="J86" s="50"/>
      <c r="K86" s="51" t="s">
        <v>201</v>
      </c>
      <c r="L86" s="15" t="str">
        <f t="shared" si="1"/>
        <v>N</v>
      </c>
      <c r="M86" s="63"/>
      <c r="N86" s="63"/>
      <c r="O86" s="63"/>
    </row>
    <row r="87">
      <c r="A87" s="48" t="s">
        <v>1101</v>
      </c>
      <c r="B87" s="48" t="s">
        <v>927</v>
      </c>
      <c r="C87" s="69" t="s">
        <v>981</v>
      </c>
      <c r="D87" s="88" t="s">
        <v>1102</v>
      </c>
      <c r="E87" s="69" t="s">
        <v>983</v>
      </c>
      <c r="F87" s="74" t="s">
        <v>497</v>
      </c>
      <c r="G87" s="50"/>
      <c r="H87" s="50"/>
      <c r="I87" s="86" t="s">
        <v>979</v>
      </c>
      <c r="J87" s="50"/>
      <c r="K87" s="51" t="s">
        <v>201</v>
      </c>
      <c r="L87" s="15" t="str">
        <f t="shared" si="1"/>
        <v>N</v>
      </c>
      <c r="M87" s="63"/>
      <c r="N87" s="63"/>
      <c r="O87" s="63"/>
    </row>
    <row r="88">
      <c r="A88" s="63"/>
      <c r="B88" s="63"/>
      <c r="C88" s="70" t="s">
        <v>1103</v>
      </c>
      <c r="D88" s="38" t="s">
        <v>1104</v>
      </c>
      <c r="E88" s="38" t="s">
        <v>1105</v>
      </c>
      <c r="F88" s="49" t="s">
        <v>199</v>
      </c>
      <c r="G88" s="63"/>
      <c r="H88" s="63"/>
      <c r="I88" s="63"/>
      <c r="J88" s="63"/>
      <c r="K88" s="51" t="s">
        <v>201</v>
      </c>
      <c r="L88" s="15" t="str">
        <f t="shared" si="1"/>
        <v>N</v>
      </c>
      <c r="M88" s="63"/>
      <c r="N88" s="63"/>
      <c r="O88" s="63"/>
    </row>
    <row r="89">
      <c r="A89" s="63"/>
      <c r="B89" s="63"/>
      <c r="C89" s="70" t="s">
        <v>1103</v>
      </c>
      <c r="D89" s="38" t="s">
        <v>1106</v>
      </c>
      <c r="E89" s="38" t="s">
        <v>1107</v>
      </c>
      <c r="F89" s="49" t="s">
        <v>199</v>
      </c>
      <c r="G89" s="63"/>
      <c r="H89" s="63"/>
      <c r="I89" s="63"/>
      <c r="J89" s="63"/>
      <c r="K89" s="51" t="s">
        <v>201</v>
      </c>
      <c r="L89" s="15" t="str">
        <f t="shared" si="1"/>
        <v>N</v>
      </c>
      <c r="M89" s="63"/>
      <c r="N89" s="63"/>
      <c r="O89" s="63"/>
    </row>
    <row r="90">
      <c r="A90" s="63"/>
      <c r="B90" s="63"/>
      <c r="C90" s="70" t="s">
        <v>1103</v>
      </c>
      <c r="D90" s="38" t="s">
        <v>1108</v>
      </c>
      <c r="E90" s="38" t="s">
        <v>1109</v>
      </c>
      <c r="F90" s="49" t="s">
        <v>199</v>
      </c>
      <c r="G90" s="63"/>
      <c r="H90" s="63"/>
      <c r="I90" s="63"/>
      <c r="J90" s="63"/>
      <c r="K90" s="51" t="s">
        <v>201</v>
      </c>
      <c r="L90" s="15" t="str">
        <f t="shared" si="1"/>
        <v>N</v>
      </c>
      <c r="M90" s="63"/>
      <c r="N90" s="63"/>
      <c r="O90" s="63"/>
    </row>
    <row r="91">
      <c r="A91" s="63"/>
      <c r="B91" s="63"/>
      <c r="C91" s="70" t="s">
        <v>1110</v>
      </c>
      <c r="D91" s="38" t="s">
        <v>1111</v>
      </c>
      <c r="E91" s="38" t="s">
        <v>1112</v>
      </c>
      <c r="F91" s="49" t="s">
        <v>199</v>
      </c>
      <c r="G91" s="63"/>
      <c r="H91" s="63"/>
      <c r="I91" s="63"/>
      <c r="J91" s="63"/>
      <c r="K91" s="51" t="s">
        <v>201</v>
      </c>
      <c r="L91" s="15" t="str">
        <f t="shared" si="1"/>
        <v>N</v>
      </c>
      <c r="M91" s="63"/>
      <c r="N91" s="63"/>
      <c r="O91" s="63"/>
    </row>
    <row r="92">
      <c r="A92" s="63"/>
      <c r="B92" s="63"/>
      <c r="C92" s="70" t="s">
        <v>1110</v>
      </c>
      <c r="D92" s="38" t="s">
        <v>1113</v>
      </c>
      <c r="E92" s="38" t="s">
        <v>1114</v>
      </c>
      <c r="F92" s="49" t="s">
        <v>199</v>
      </c>
      <c r="G92" s="63"/>
      <c r="H92" s="63"/>
      <c r="I92" s="63"/>
      <c r="J92" s="63"/>
      <c r="K92" s="51" t="s">
        <v>201</v>
      </c>
      <c r="L92" s="15" t="str">
        <f t="shared" si="1"/>
        <v>N</v>
      </c>
      <c r="M92" s="63"/>
      <c r="N92" s="63"/>
      <c r="O92" s="63"/>
    </row>
    <row r="93">
      <c r="A93" s="63"/>
      <c r="B93" s="63"/>
      <c r="C93" s="70" t="s">
        <v>1115</v>
      </c>
      <c r="D93" s="38" t="s">
        <v>1116</v>
      </c>
      <c r="E93" s="38" t="s">
        <v>1117</v>
      </c>
      <c r="F93" s="49" t="s">
        <v>199</v>
      </c>
      <c r="G93" s="63"/>
      <c r="H93" s="63"/>
      <c r="I93" s="63"/>
      <c r="J93" s="63"/>
      <c r="K93" s="51" t="s">
        <v>201</v>
      </c>
      <c r="L93" s="15" t="str">
        <f t="shared" si="1"/>
        <v>N</v>
      </c>
      <c r="M93" s="63"/>
      <c r="N93" s="63"/>
      <c r="O93" s="63"/>
    </row>
    <row r="94">
      <c r="A94" s="63"/>
      <c r="B94" s="63"/>
      <c r="C94" s="70" t="s">
        <v>1118</v>
      </c>
      <c r="D94" s="38" t="s">
        <v>1119</v>
      </c>
      <c r="E94" s="38" t="s">
        <v>1120</v>
      </c>
      <c r="F94" s="49" t="s">
        <v>199</v>
      </c>
      <c r="G94" s="63"/>
      <c r="H94" s="63"/>
      <c r="I94" s="63"/>
      <c r="J94" s="63"/>
      <c r="K94" s="51" t="s">
        <v>201</v>
      </c>
      <c r="L94" s="15" t="str">
        <f t="shared" si="1"/>
        <v>N</v>
      </c>
      <c r="M94" s="63"/>
      <c r="N94" s="63"/>
      <c r="O94" s="63"/>
    </row>
    <row r="95">
      <c r="A95" s="63"/>
      <c r="B95" s="63"/>
      <c r="C95" s="70" t="s">
        <v>1118</v>
      </c>
      <c r="D95" s="38" t="s">
        <v>1121</v>
      </c>
      <c r="E95" s="38" t="s">
        <v>1122</v>
      </c>
      <c r="F95" s="49" t="s">
        <v>199</v>
      </c>
      <c r="G95" s="63"/>
      <c r="H95" s="63"/>
      <c r="I95" s="63"/>
      <c r="J95" s="63"/>
      <c r="K95" s="51" t="s">
        <v>201</v>
      </c>
      <c r="L95" s="15" t="str">
        <f t="shared" si="1"/>
        <v>N</v>
      </c>
      <c r="M95" s="63"/>
      <c r="N95" s="63"/>
      <c r="O95" s="63"/>
    </row>
    <row r="96">
      <c r="A96" s="63"/>
      <c r="B96" s="63"/>
      <c r="C96" s="70" t="s">
        <v>1123</v>
      </c>
      <c r="D96" s="38" t="s">
        <v>1124</v>
      </c>
      <c r="E96" s="38" t="s">
        <v>1125</v>
      </c>
      <c r="F96" s="49" t="s">
        <v>199</v>
      </c>
      <c r="G96" s="63"/>
      <c r="H96" s="63"/>
      <c r="I96" s="63"/>
      <c r="J96" s="63"/>
      <c r="K96" s="51" t="s">
        <v>201</v>
      </c>
      <c r="L96" s="15" t="str">
        <f t="shared" si="1"/>
        <v>N</v>
      </c>
      <c r="M96" s="63"/>
      <c r="N96" s="63"/>
      <c r="O96" s="63"/>
    </row>
    <row r="97">
      <c r="A97" s="63"/>
      <c r="B97" s="63"/>
      <c r="C97" s="70" t="s">
        <v>1126</v>
      </c>
      <c r="D97" s="38" t="s">
        <v>1127</v>
      </c>
      <c r="E97" s="38" t="s">
        <v>1128</v>
      </c>
      <c r="F97" s="49" t="s">
        <v>199</v>
      </c>
      <c r="G97" s="63"/>
      <c r="H97" s="63"/>
      <c r="I97" s="63"/>
      <c r="J97" s="63"/>
      <c r="K97" s="51" t="s">
        <v>201</v>
      </c>
      <c r="L97" s="15" t="str">
        <f t="shared" si="1"/>
        <v>N</v>
      </c>
      <c r="M97" s="63"/>
      <c r="N97" s="63"/>
      <c r="O97" s="63"/>
    </row>
    <row r="98">
      <c r="A98" s="63"/>
      <c r="B98" s="63"/>
      <c r="C98" s="70" t="s">
        <v>1129</v>
      </c>
      <c r="D98" s="38" t="s">
        <v>1130</v>
      </c>
      <c r="E98" s="38" t="s">
        <v>1131</v>
      </c>
      <c r="F98" s="49" t="s">
        <v>199</v>
      </c>
      <c r="G98" s="63"/>
      <c r="H98" s="63"/>
      <c r="I98" s="63"/>
      <c r="J98" s="63"/>
      <c r="K98" s="51" t="s">
        <v>201</v>
      </c>
      <c r="L98" s="15" t="str">
        <f t="shared" si="1"/>
        <v>N</v>
      </c>
      <c r="M98" s="63"/>
      <c r="N98" s="63"/>
      <c r="O98" s="63"/>
    </row>
    <row r="99">
      <c r="D99" s="35"/>
      <c r="E99" s="35"/>
      <c r="L99" s="72"/>
    </row>
    <row r="100">
      <c r="D100" s="35"/>
      <c r="E100" s="35"/>
      <c r="L100" s="72"/>
    </row>
    <row r="101">
      <c r="D101" s="35"/>
      <c r="E101" s="35"/>
      <c r="L101" s="72"/>
    </row>
    <row r="102">
      <c r="D102" s="35"/>
      <c r="E102" s="35"/>
      <c r="L102" s="72"/>
    </row>
    <row r="103">
      <c r="D103" s="35"/>
      <c r="E103" s="35"/>
      <c r="L103" s="72"/>
    </row>
    <row r="104">
      <c r="D104" s="35"/>
      <c r="E104" s="35"/>
      <c r="L104" s="72"/>
    </row>
    <row r="105">
      <c r="D105" s="35"/>
      <c r="E105" s="35"/>
      <c r="L105" s="72"/>
    </row>
    <row r="106">
      <c r="D106" s="35"/>
      <c r="E106" s="35"/>
      <c r="L106" s="72"/>
    </row>
    <row r="107">
      <c r="D107" s="35"/>
      <c r="E107" s="35"/>
      <c r="L107" s="72"/>
    </row>
    <row r="108">
      <c r="D108" s="35"/>
      <c r="E108" s="35"/>
      <c r="L108" s="72"/>
    </row>
    <row r="109">
      <c r="D109" s="35"/>
      <c r="E109" s="35"/>
      <c r="L109" s="72"/>
    </row>
    <row r="110">
      <c r="D110" s="35"/>
      <c r="E110" s="35"/>
      <c r="L110" s="72"/>
    </row>
    <row r="111">
      <c r="D111" s="35"/>
      <c r="E111" s="35"/>
      <c r="L111" s="72"/>
    </row>
    <row r="112">
      <c r="D112" s="35"/>
      <c r="E112" s="35"/>
      <c r="L112" s="72"/>
    </row>
    <row r="113">
      <c r="D113" s="35"/>
      <c r="E113" s="35"/>
      <c r="L113" s="72"/>
    </row>
    <row r="114">
      <c r="D114" s="35"/>
      <c r="E114" s="35"/>
      <c r="L114" s="72"/>
    </row>
    <row r="115">
      <c r="D115" s="35"/>
      <c r="E115" s="35"/>
      <c r="L115" s="72"/>
    </row>
    <row r="116">
      <c r="D116" s="35"/>
      <c r="E116" s="35"/>
      <c r="L116" s="72"/>
    </row>
    <row r="117">
      <c r="D117" s="35"/>
      <c r="E117" s="35"/>
      <c r="L117" s="72"/>
    </row>
    <row r="118">
      <c r="D118" s="35"/>
      <c r="E118" s="35"/>
      <c r="L118" s="72"/>
    </row>
    <row r="119">
      <c r="D119" s="35"/>
      <c r="E119" s="35"/>
      <c r="L119" s="72"/>
    </row>
    <row r="120">
      <c r="D120" s="35"/>
      <c r="E120" s="35"/>
      <c r="L120" s="72"/>
    </row>
    <row r="121">
      <c r="D121" s="35"/>
      <c r="E121" s="35"/>
      <c r="L121" s="72"/>
    </row>
    <row r="122">
      <c r="D122" s="35"/>
      <c r="E122" s="35"/>
      <c r="L122" s="72"/>
    </row>
    <row r="123">
      <c r="D123" s="35"/>
      <c r="E123" s="35"/>
      <c r="L123" s="72"/>
    </row>
    <row r="124">
      <c r="D124" s="35"/>
      <c r="E124" s="35"/>
      <c r="L124" s="72"/>
    </row>
    <row r="125">
      <c r="D125" s="35"/>
      <c r="E125" s="35"/>
      <c r="L125" s="72"/>
    </row>
    <row r="126">
      <c r="D126" s="35"/>
      <c r="E126" s="35"/>
      <c r="L126" s="72"/>
    </row>
    <row r="127">
      <c r="D127" s="35"/>
      <c r="E127" s="35"/>
      <c r="L127" s="72"/>
    </row>
    <row r="128">
      <c r="D128" s="35"/>
      <c r="E128" s="35"/>
      <c r="L128" s="72"/>
    </row>
    <row r="129">
      <c r="D129" s="35"/>
      <c r="E129" s="35"/>
      <c r="L129" s="72"/>
    </row>
    <row r="130">
      <c r="D130" s="35"/>
      <c r="E130" s="35"/>
      <c r="L130" s="72"/>
    </row>
    <row r="131">
      <c r="D131" s="35"/>
      <c r="E131" s="35"/>
      <c r="L131" s="72"/>
    </row>
    <row r="132">
      <c r="D132" s="35"/>
      <c r="E132" s="35"/>
      <c r="L132" s="72"/>
    </row>
    <row r="133">
      <c r="D133" s="35"/>
      <c r="E133" s="35"/>
      <c r="L133" s="72"/>
    </row>
    <row r="134">
      <c r="D134" s="35"/>
      <c r="E134" s="35"/>
      <c r="L134" s="72"/>
    </row>
    <row r="135">
      <c r="D135" s="35"/>
      <c r="E135" s="35"/>
      <c r="L135" s="72"/>
    </row>
    <row r="136">
      <c r="D136" s="35"/>
      <c r="E136" s="35"/>
      <c r="L136" s="72"/>
    </row>
    <row r="137">
      <c r="D137" s="35"/>
      <c r="E137" s="35"/>
      <c r="L137" s="72"/>
    </row>
    <row r="138">
      <c r="D138" s="35"/>
      <c r="E138" s="35"/>
      <c r="L138" s="72"/>
    </row>
    <row r="139">
      <c r="D139" s="35"/>
      <c r="E139" s="35"/>
      <c r="L139" s="72"/>
    </row>
    <row r="140">
      <c r="D140" s="35"/>
      <c r="E140" s="35"/>
      <c r="L140" s="72"/>
    </row>
    <row r="141">
      <c r="D141" s="35"/>
      <c r="E141" s="35"/>
      <c r="L141" s="72"/>
    </row>
    <row r="142">
      <c r="D142" s="35"/>
      <c r="E142" s="35"/>
      <c r="L142" s="72"/>
    </row>
    <row r="143">
      <c r="D143" s="35"/>
      <c r="E143" s="35"/>
      <c r="L143" s="72"/>
    </row>
    <row r="144">
      <c r="D144" s="35"/>
      <c r="E144" s="35"/>
      <c r="L144" s="72"/>
    </row>
    <row r="145">
      <c r="D145" s="35"/>
      <c r="E145" s="35"/>
      <c r="L145" s="72"/>
    </row>
    <row r="146">
      <c r="D146" s="35"/>
      <c r="E146" s="35"/>
      <c r="L146" s="72"/>
    </row>
    <row r="147">
      <c r="D147" s="35"/>
      <c r="E147" s="35"/>
      <c r="L147" s="72"/>
    </row>
    <row r="148">
      <c r="D148" s="35"/>
      <c r="E148" s="35"/>
      <c r="L148" s="72"/>
    </row>
    <row r="149">
      <c r="D149" s="35"/>
      <c r="E149" s="35"/>
      <c r="L149" s="72"/>
    </row>
    <row r="150">
      <c r="D150" s="35"/>
      <c r="E150" s="35"/>
      <c r="L150" s="72"/>
    </row>
    <row r="151">
      <c r="D151" s="35"/>
      <c r="E151" s="35"/>
      <c r="L151" s="72"/>
    </row>
    <row r="152">
      <c r="D152" s="35"/>
      <c r="E152" s="35"/>
      <c r="L152" s="72"/>
    </row>
    <row r="153">
      <c r="D153" s="35"/>
      <c r="E153" s="35"/>
      <c r="L153" s="72"/>
    </row>
    <row r="154">
      <c r="D154" s="35"/>
      <c r="E154" s="35"/>
      <c r="L154" s="72"/>
    </row>
    <row r="155">
      <c r="D155" s="35"/>
      <c r="E155" s="35"/>
      <c r="L155" s="72"/>
    </row>
    <row r="156">
      <c r="D156" s="35"/>
      <c r="E156" s="35"/>
      <c r="L156" s="72"/>
    </row>
    <row r="157">
      <c r="D157" s="35"/>
      <c r="E157" s="35"/>
      <c r="L157" s="72"/>
    </row>
    <row r="158">
      <c r="D158" s="35"/>
      <c r="E158" s="35"/>
      <c r="L158" s="72"/>
    </row>
    <row r="159">
      <c r="D159" s="35"/>
      <c r="E159" s="35"/>
      <c r="L159" s="72"/>
    </row>
    <row r="160">
      <c r="D160" s="35"/>
      <c r="E160" s="35"/>
      <c r="L160" s="72"/>
    </row>
    <row r="161">
      <c r="D161" s="35"/>
      <c r="E161" s="35"/>
      <c r="L161" s="72"/>
    </row>
    <row r="162">
      <c r="D162" s="35"/>
      <c r="E162" s="35"/>
      <c r="L162" s="72"/>
    </row>
    <row r="163">
      <c r="D163" s="35"/>
      <c r="E163" s="35"/>
      <c r="L163" s="72"/>
    </row>
    <row r="164">
      <c r="D164" s="35"/>
      <c r="E164" s="35"/>
      <c r="L164" s="72"/>
    </row>
    <row r="165">
      <c r="D165" s="35"/>
      <c r="E165" s="35"/>
      <c r="L165" s="72"/>
    </row>
    <row r="166">
      <c r="D166" s="35"/>
      <c r="E166" s="35"/>
      <c r="L166" s="72"/>
    </row>
    <row r="167">
      <c r="D167" s="35"/>
      <c r="E167" s="35"/>
      <c r="L167" s="72"/>
    </row>
    <row r="168">
      <c r="D168" s="35"/>
      <c r="E168" s="35"/>
      <c r="L168" s="72"/>
    </row>
    <row r="169">
      <c r="D169" s="35"/>
      <c r="E169" s="35"/>
      <c r="L169" s="72"/>
    </row>
    <row r="170">
      <c r="D170" s="35"/>
      <c r="E170" s="35"/>
      <c r="L170" s="72"/>
    </row>
    <row r="171">
      <c r="D171" s="35"/>
      <c r="E171" s="35"/>
      <c r="L171" s="72"/>
    </row>
    <row r="172">
      <c r="D172" s="35"/>
      <c r="E172" s="35"/>
      <c r="L172" s="72"/>
    </row>
    <row r="173">
      <c r="D173" s="35"/>
      <c r="E173" s="35"/>
      <c r="L173" s="72"/>
    </row>
    <row r="174">
      <c r="D174" s="35"/>
      <c r="E174" s="35"/>
      <c r="L174" s="72"/>
    </row>
    <row r="175">
      <c r="D175" s="35"/>
      <c r="E175" s="35"/>
      <c r="L175" s="72"/>
    </row>
    <row r="176">
      <c r="D176" s="35"/>
      <c r="E176" s="35"/>
      <c r="L176" s="72"/>
    </row>
    <row r="177">
      <c r="D177" s="35"/>
      <c r="E177" s="35"/>
      <c r="L177" s="72"/>
    </row>
    <row r="178">
      <c r="D178" s="35"/>
      <c r="E178" s="35"/>
      <c r="L178" s="72"/>
    </row>
    <row r="179">
      <c r="D179" s="35"/>
      <c r="E179" s="35"/>
      <c r="L179" s="72"/>
    </row>
    <row r="180">
      <c r="D180" s="35"/>
      <c r="E180" s="35"/>
      <c r="L180" s="72"/>
    </row>
    <row r="181">
      <c r="D181" s="35"/>
      <c r="E181" s="35"/>
      <c r="L181" s="72"/>
    </row>
    <row r="182">
      <c r="D182" s="35"/>
      <c r="E182" s="35"/>
      <c r="L182" s="72"/>
    </row>
    <row r="183">
      <c r="D183" s="35"/>
      <c r="E183" s="35"/>
      <c r="L183" s="72"/>
    </row>
    <row r="184">
      <c r="D184" s="35"/>
      <c r="E184" s="35"/>
      <c r="L184" s="72"/>
    </row>
    <row r="185">
      <c r="D185" s="35"/>
      <c r="E185" s="35"/>
      <c r="L185" s="72"/>
    </row>
    <row r="186">
      <c r="D186" s="35"/>
      <c r="E186" s="35"/>
      <c r="L186" s="72"/>
    </row>
    <row r="187">
      <c r="D187" s="35"/>
      <c r="E187" s="35"/>
      <c r="L187" s="72"/>
    </row>
    <row r="188">
      <c r="D188" s="35"/>
      <c r="E188" s="35"/>
      <c r="L188" s="72"/>
    </row>
    <row r="189">
      <c r="D189" s="35"/>
      <c r="E189" s="35"/>
      <c r="L189" s="72"/>
    </row>
    <row r="190">
      <c r="D190" s="35"/>
      <c r="E190" s="35"/>
      <c r="L190" s="72"/>
    </row>
    <row r="191">
      <c r="D191" s="35"/>
      <c r="E191" s="35"/>
      <c r="L191" s="72"/>
    </row>
    <row r="192">
      <c r="D192" s="35"/>
      <c r="E192" s="35"/>
      <c r="L192" s="72"/>
    </row>
    <row r="193">
      <c r="D193" s="35"/>
      <c r="E193" s="35"/>
      <c r="L193" s="72"/>
    </row>
    <row r="194">
      <c r="D194" s="35"/>
      <c r="E194" s="35"/>
      <c r="L194" s="72"/>
    </row>
    <row r="195">
      <c r="D195" s="35"/>
      <c r="E195" s="35"/>
      <c r="L195" s="72"/>
    </row>
    <row r="196">
      <c r="D196" s="35"/>
      <c r="E196" s="35"/>
      <c r="L196" s="72"/>
    </row>
    <row r="197">
      <c r="D197" s="35"/>
      <c r="E197" s="35"/>
      <c r="L197" s="72"/>
    </row>
    <row r="198">
      <c r="D198" s="35"/>
      <c r="E198" s="35"/>
      <c r="L198" s="72"/>
    </row>
    <row r="199">
      <c r="D199" s="35"/>
      <c r="E199" s="35"/>
      <c r="L199" s="72"/>
    </row>
    <row r="200">
      <c r="D200" s="35"/>
      <c r="E200" s="35"/>
      <c r="L200" s="72"/>
    </row>
    <row r="201">
      <c r="D201" s="35"/>
      <c r="E201" s="35"/>
      <c r="L201" s="72"/>
    </row>
    <row r="202">
      <c r="D202" s="35"/>
      <c r="E202" s="35"/>
      <c r="L202" s="72"/>
    </row>
    <row r="203">
      <c r="D203" s="35"/>
      <c r="E203" s="35"/>
      <c r="L203" s="72"/>
    </row>
    <row r="204">
      <c r="D204" s="35"/>
      <c r="E204" s="35"/>
      <c r="L204" s="72"/>
    </row>
    <row r="205">
      <c r="D205" s="35"/>
      <c r="E205" s="35"/>
      <c r="L205" s="72"/>
    </row>
    <row r="206">
      <c r="D206" s="35"/>
      <c r="E206" s="35"/>
      <c r="L206" s="72"/>
    </row>
    <row r="207">
      <c r="D207" s="35"/>
      <c r="E207" s="35"/>
      <c r="L207" s="72"/>
    </row>
    <row r="208">
      <c r="D208" s="35"/>
      <c r="E208" s="35"/>
      <c r="L208" s="72"/>
    </row>
    <row r="209">
      <c r="D209" s="35"/>
      <c r="E209" s="35"/>
      <c r="L209" s="72"/>
    </row>
    <row r="210">
      <c r="D210" s="35"/>
      <c r="E210" s="35"/>
      <c r="L210" s="72"/>
    </row>
    <row r="211">
      <c r="D211" s="35"/>
      <c r="E211" s="35"/>
      <c r="L211" s="72"/>
    </row>
    <row r="212">
      <c r="D212" s="35"/>
      <c r="E212" s="35"/>
      <c r="L212" s="72"/>
    </row>
    <row r="213">
      <c r="D213" s="35"/>
      <c r="E213" s="35"/>
      <c r="L213" s="72"/>
    </row>
    <row r="214">
      <c r="D214" s="35"/>
      <c r="E214" s="35"/>
      <c r="L214" s="72"/>
    </row>
    <row r="215">
      <c r="D215" s="35"/>
      <c r="E215" s="35"/>
      <c r="L215" s="72"/>
    </row>
    <row r="216">
      <c r="D216" s="35"/>
      <c r="E216" s="35"/>
      <c r="L216" s="72"/>
    </row>
    <row r="217">
      <c r="D217" s="35"/>
      <c r="E217" s="35"/>
      <c r="L217" s="72"/>
    </row>
    <row r="218">
      <c r="D218" s="35"/>
      <c r="E218" s="35"/>
      <c r="L218" s="72"/>
    </row>
    <row r="219">
      <c r="D219" s="35"/>
      <c r="E219" s="35"/>
      <c r="L219" s="72"/>
    </row>
    <row r="220">
      <c r="D220" s="35"/>
      <c r="E220" s="35"/>
      <c r="L220" s="72"/>
    </row>
    <row r="221">
      <c r="D221" s="35"/>
      <c r="E221" s="35"/>
      <c r="L221" s="72"/>
    </row>
    <row r="222">
      <c r="D222" s="35"/>
      <c r="E222" s="35"/>
      <c r="L222" s="72"/>
    </row>
    <row r="223">
      <c r="D223" s="35"/>
      <c r="E223" s="35"/>
      <c r="L223" s="72"/>
    </row>
    <row r="224">
      <c r="D224" s="35"/>
      <c r="E224" s="35"/>
      <c r="L224" s="72"/>
    </row>
    <row r="225">
      <c r="D225" s="35"/>
      <c r="E225" s="35"/>
      <c r="L225" s="72"/>
    </row>
    <row r="226">
      <c r="D226" s="35"/>
      <c r="E226" s="35"/>
      <c r="L226" s="72"/>
    </row>
    <row r="227">
      <c r="D227" s="35"/>
      <c r="E227" s="35"/>
      <c r="L227" s="72"/>
    </row>
    <row r="228">
      <c r="D228" s="35"/>
      <c r="E228" s="35"/>
      <c r="L228" s="72"/>
    </row>
    <row r="229">
      <c r="D229" s="35"/>
      <c r="E229" s="35"/>
      <c r="L229" s="72"/>
    </row>
    <row r="230">
      <c r="D230" s="35"/>
      <c r="E230" s="35"/>
      <c r="L230" s="72"/>
    </row>
    <row r="231">
      <c r="D231" s="35"/>
      <c r="E231" s="35"/>
      <c r="L231" s="72"/>
    </row>
    <row r="232">
      <c r="D232" s="35"/>
      <c r="E232" s="35"/>
      <c r="L232" s="72"/>
    </row>
    <row r="233">
      <c r="D233" s="35"/>
      <c r="E233" s="35"/>
      <c r="L233" s="72"/>
    </row>
    <row r="234">
      <c r="D234" s="35"/>
      <c r="E234" s="35"/>
      <c r="L234" s="72"/>
    </row>
    <row r="235">
      <c r="D235" s="35"/>
      <c r="E235" s="35"/>
      <c r="L235" s="72"/>
    </row>
    <row r="236">
      <c r="D236" s="35"/>
      <c r="E236" s="35"/>
      <c r="L236" s="72"/>
    </row>
    <row r="237">
      <c r="D237" s="35"/>
      <c r="E237" s="35"/>
      <c r="L237" s="72"/>
    </row>
    <row r="238">
      <c r="D238" s="35"/>
      <c r="E238" s="35"/>
      <c r="L238" s="72"/>
    </row>
    <row r="239">
      <c r="D239" s="35"/>
      <c r="E239" s="35"/>
      <c r="L239" s="72"/>
    </row>
    <row r="240">
      <c r="D240" s="35"/>
      <c r="E240" s="35"/>
      <c r="L240" s="72"/>
    </row>
    <row r="241">
      <c r="D241" s="35"/>
      <c r="E241" s="35"/>
      <c r="L241" s="72"/>
    </row>
    <row r="242">
      <c r="D242" s="35"/>
      <c r="E242" s="35"/>
      <c r="L242" s="72"/>
    </row>
    <row r="243">
      <c r="D243" s="35"/>
      <c r="E243" s="35"/>
      <c r="L243" s="72"/>
    </row>
    <row r="244">
      <c r="D244" s="35"/>
      <c r="E244" s="35"/>
      <c r="L244" s="72"/>
    </row>
    <row r="245">
      <c r="D245" s="35"/>
      <c r="E245" s="35"/>
      <c r="L245" s="72"/>
    </row>
    <row r="246">
      <c r="D246" s="35"/>
      <c r="E246" s="35"/>
      <c r="L246" s="72"/>
    </row>
    <row r="247">
      <c r="D247" s="35"/>
      <c r="E247" s="35"/>
      <c r="L247" s="72"/>
    </row>
    <row r="248">
      <c r="D248" s="35"/>
      <c r="E248" s="35"/>
      <c r="L248" s="72"/>
    </row>
    <row r="249">
      <c r="D249" s="35"/>
      <c r="E249" s="35"/>
      <c r="L249" s="72"/>
    </row>
    <row r="250">
      <c r="D250" s="35"/>
      <c r="E250" s="35"/>
      <c r="L250" s="72"/>
    </row>
    <row r="251">
      <c r="D251" s="35"/>
      <c r="E251" s="35"/>
      <c r="L251" s="72"/>
    </row>
    <row r="252">
      <c r="D252" s="35"/>
      <c r="E252" s="35"/>
      <c r="L252" s="72"/>
    </row>
    <row r="253">
      <c r="D253" s="35"/>
      <c r="E253" s="35"/>
      <c r="L253" s="72"/>
    </row>
    <row r="254">
      <c r="D254" s="35"/>
      <c r="E254" s="35"/>
      <c r="L254" s="72"/>
    </row>
    <row r="255">
      <c r="D255" s="35"/>
      <c r="E255" s="35"/>
      <c r="L255" s="72"/>
    </row>
    <row r="256">
      <c r="D256" s="35"/>
      <c r="E256" s="35"/>
      <c r="L256" s="72"/>
    </row>
    <row r="257">
      <c r="D257" s="35"/>
      <c r="E257" s="35"/>
      <c r="L257" s="72"/>
    </row>
    <row r="258">
      <c r="D258" s="35"/>
      <c r="E258" s="35"/>
      <c r="L258" s="72"/>
    </row>
    <row r="259">
      <c r="D259" s="35"/>
      <c r="E259" s="35"/>
      <c r="L259" s="72"/>
    </row>
    <row r="260">
      <c r="D260" s="35"/>
      <c r="E260" s="35"/>
      <c r="L260" s="72"/>
    </row>
    <row r="261">
      <c r="D261" s="35"/>
      <c r="E261" s="35"/>
      <c r="L261" s="72"/>
    </row>
    <row r="262">
      <c r="D262" s="35"/>
      <c r="E262" s="35"/>
      <c r="L262" s="72"/>
    </row>
    <row r="263">
      <c r="D263" s="35"/>
      <c r="E263" s="35"/>
      <c r="L263" s="72"/>
    </row>
    <row r="264">
      <c r="D264" s="35"/>
      <c r="E264" s="35"/>
      <c r="L264" s="72"/>
    </row>
    <row r="265">
      <c r="D265" s="35"/>
      <c r="E265" s="35"/>
      <c r="L265" s="72"/>
    </row>
    <row r="266">
      <c r="D266" s="35"/>
      <c r="E266" s="35"/>
      <c r="L266" s="72"/>
    </row>
    <row r="267">
      <c r="D267" s="35"/>
      <c r="E267" s="35"/>
      <c r="L267" s="72"/>
    </row>
    <row r="268">
      <c r="D268" s="35"/>
      <c r="E268" s="35"/>
      <c r="L268" s="72"/>
    </row>
    <row r="269">
      <c r="D269" s="35"/>
      <c r="E269" s="35"/>
      <c r="L269" s="72"/>
    </row>
    <row r="270">
      <c r="D270" s="35"/>
      <c r="E270" s="35"/>
      <c r="L270" s="72"/>
    </row>
    <row r="271">
      <c r="D271" s="35"/>
      <c r="E271" s="35"/>
      <c r="L271" s="72"/>
    </row>
    <row r="272">
      <c r="D272" s="35"/>
      <c r="E272" s="35"/>
      <c r="L272" s="72"/>
    </row>
    <row r="273">
      <c r="D273" s="35"/>
      <c r="E273" s="35"/>
      <c r="L273" s="72"/>
    </row>
    <row r="274">
      <c r="D274" s="35"/>
      <c r="E274" s="35"/>
      <c r="L274" s="72"/>
    </row>
    <row r="275">
      <c r="D275" s="35"/>
      <c r="E275" s="35"/>
      <c r="L275" s="72"/>
    </row>
    <row r="276">
      <c r="D276" s="35"/>
      <c r="E276" s="35"/>
      <c r="L276" s="72"/>
    </row>
    <row r="277">
      <c r="D277" s="35"/>
      <c r="E277" s="35"/>
      <c r="L277" s="72"/>
    </row>
    <row r="278">
      <c r="D278" s="35"/>
      <c r="E278" s="35"/>
      <c r="L278" s="72"/>
    </row>
    <row r="279">
      <c r="D279" s="35"/>
      <c r="E279" s="35"/>
      <c r="L279" s="72"/>
    </row>
    <row r="280">
      <c r="D280" s="35"/>
      <c r="E280" s="35"/>
      <c r="L280" s="72"/>
    </row>
    <row r="281">
      <c r="D281" s="35"/>
      <c r="E281" s="35"/>
      <c r="L281" s="72"/>
    </row>
    <row r="282">
      <c r="D282" s="35"/>
      <c r="E282" s="35"/>
      <c r="L282" s="72"/>
    </row>
    <row r="283">
      <c r="D283" s="35"/>
      <c r="E283" s="35"/>
      <c r="L283" s="72"/>
    </row>
    <row r="284">
      <c r="D284" s="35"/>
      <c r="E284" s="35"/>
      <c r="L284" s="72"/>
    </row>
    <row r="285">
      <c r="D285" s="35"/>
      <c r="E285" s="35"/>
      <c r="L285" s="72"/>
    </row>
    <row r="286">
      <c r="D286" s="35"/>
      <c r="E286" s="35"/>
      <c r="L286" s="72"/>
    </row>
    <row r="287">
      <c r="D287" s="35"/>
      <c r="E287" s="35"/>
      <c r="L287" s="72"/>
    </row>
    <row r="288">
      <c r="D288" s="35"/>
      <c r="E288" s="35"/>
      <c r="L288" s="72"/>
    </row>
    <row r="289">
      <c r="D289" s="35"/>
      <c r="E289" s="35"/>
      <c r="L289" s="72"/>
    </row>
    <row r="290">
      <c r="D290" s="35"/>
      <c r="E290" s="35"/>
      <c r="L290" s="72"/>
    </row>
    <row r="291">
      <c r="D291" s="35"/>
      <c r="E291" s="35"/>
      <c r="L291" s="72"/>
    </row>
    <row r="292">
      <c r="D292" s="35"/>
      <c r="E292" s="35"/>
      <c r="L292" s="72"/>
    </row>
    <row r="293">
      <c r="D293" s="35"/>
      <c r="E293" s="35"/>
      <c r="L293" s="72"/>
    </row>
    <row r="294">
      <c r="D294" s="35"/>
      <c r="E294" s="35"/>
      <c r="L294" s="72"/>
    </row>
    <row r="295">
      <c r="D295" s="35"/>
      <c r="E295" s="35"/>
      <c r="L295" s="72"/>
    </row>
    <row r="296">
      <c r="D296" s="35"/>
      <c r="E296" s="35"/>
      <c r="L296" s="72"/>
    </row>
    <row r="297">
      <c r="D297" s="35"/>
      <c r="E297" s="35"/>
      <c r="L297" s="72"/>
    </row>
    <row r="298">
      <c r="D298" s="35"/>
      <c r="E298" s="35"/>
      <c r="L298" s="72"/>
    </row>
    <row r="299">
      <c r="D299" s="35"/>
      <c r="E299" s="35"/>
      <c r="L299" s="72"/>
    </row>
    <row r="300">
      <c r="D300" s="35"/>
      <c r="E300" s="35"/>
      <c r="L300" s="72"/>
    </row>
    <row r="301">
      <c r="D301" s="35"/>
      <c r="E301" s="35"/>
      <c r="L301" s="72"/>
    </row>
    <row r="302">
      <c r="D302" s="35"/>
      <c r="E302" s="35"/>
      <c r="L302" s="72"/>
    </row>
    <row r="303">
      <c r="D303" s="35"/>
      <c r="E303" s="35"/>
      <c r="L303" s="72"/>
    </row>
    <row r="304">
      <c r="D304" s="35"/>
      <c r="E304" s="35"/>
      <c r="L304" s="72"/>
    </row>
    <row r="305">
      <c r="D305" s="35"/>
      <c r="E305" s="35"/>
      <c r="L305" s="72"/>
    </row>
    <row r="306">
      <c r="D306" s="35"/>
      <c r="E306" s="35"/>
      <c r="L306" s="72"/>
    </row>
    <row r="307">
      <c r="D307" s="35"/>
      <c r="E307" s="35"/>
      <c r="L307" s="72"/>
    </row>
    <row r="308">
      <c r="D308" s="35"/>
      <c r="E308" s="35"/>
      <c r="L308" s="72"/>
    </row>
    <row r="309">
      <c r="D309" s="35"/>
      <c r="E309" s="35"/>
      <c r="L309" s="72"/>
    </row>
    <row r="310">
      <c r="D310" s="35"/>
      <c r="E310" s="35"/>
      <c r="L310" s="72"/>
    </row>
    <row r="311">
      <c r="D311" s="35"/>
      <c r="E311" s="35"/>
      <c r="L311" s="72"/>
    </row>
    <row r="312">
      <c r="D312" s="35"/>
      <c r="E312" s="35"/>
      <c r="L312" s="72"/>
    </row>
    <row r="313">
      <c r="D313" s="35"/>
      <c r="E313" s="35"/>
      <c r="L313" s="72"/>
    </row>
    <row r="314">
      <c r="D314" s="35"/>
      <c r="E314" s="35"/>
      <c r="L314" s="72"/>
    </row>
    <row r="315">
      <c r="D315" s="35"/>
      <c r="E315" s="35"/>
      <c r="L315" s="72"/>
    </row>
    <row r="316">
      <c r="D316" s="35"/>
      <c r="E316" s="35"/>
      <c r="L316" s="72"/>
    </row>
    <row r="317">
      <c r="D317" s="35"/>
      <c r="E317" s="35"/>
      <c r="L317" s="72"/>
    </row>
    <row r="318">
      <c r="D318" s="35"/>
      <c r="E318" s="35"/>
      <c r="L318" s="72"/>
    </row>
    <row r="319">
      <c r="D319" s="35"/>
      <c r="E319" s="35"/>
      <c r="L319" s="72"/>
    </row>
    <row r="320">
      <c r="D320" s="35"/>
      <c r="E320" s="35"/>
      <c r="L320" s="72"/>
    </row>
    <row r="321">
      <c r="D321" s="35"/>
      <c r="E321" s="35"/>
      <c r="L321" s="72"/>
    </row>
    <row r="322">
      <c r="D322" s="35"/>
      <c r="E322" s="35"/>
      <c r="L322" s="72"/>
    </row>
    <row r="323">
      <c r="D323" s="35"/>
      <c r="E323" s="35"/>
      <c r="L323" s="72"/>
    </row>
    <row r="324">
      <c r="D324" s="35"/>
      <c r="E324" s="35"/>
      <c r="L324" s="72"/>
    </row>
    <row r="325">
      <c r="D325" s="35"/>
      <c r="E325" s="35"/>
      <c r="L325" s="72"/>
    </row>
    <row r="326">
      <c r="D326" s="35"/>
      <c r="E326" s="35"/>
      <c r="L326" s="72"/>
    </row>
    <row r="327">
      <c r="D327" s="35"/>
      <c r="E327" s="35"/>
      <c r="L327" s="72"/>
    </row>
    <row r="328">
      <c r="D328" s="35"/>
      <c r="E328" s="35"/>
      <c r="L328" s="72"/>
    </row>
    <row r="329">
      <c r="D329" s="35"/>
      <c r="E329" s="35"/>
      <c r="L329" s="72"/>
    </row>
    <row r="330">
      <c r="D330" s="35"/>
      <c r="E330" s="35"/>
      <c r="L330" s="72"/>
    </row>
    <row r="331">
      <c r="D331" s="35"/>
      <c r="E331" s="35"/>
      <c r="L331" s="72"/>
    </row>
    <row r="332">
      <c r="D332" s="35"/>
      <c r="E332" s="35"/>
      <c r="L332" s="72"/>
    </row>
    <row r="333">
      <c r="D333" s="35"/>
      <c r="E333" s="35"/>
      <c r="L333" s="72"/>
    </row>
    <row r="334">
      <c r="D334" s="35"/>
      <c r="E334" s="35"/>
      <c r="L334" s="72"/>
    </row>
    <row r="335">
      <c r="D335" s="35"/>
      <c r="E335" s="35"/>
      <c r="L335" s="72"/>
    </row>
    <row r="336">
      <c r="D336" s="35"/>
      <c r="E336" s="35"/>
      <c r="L336" s="72"/>
    </row>
    <row r="337">
      <c r="D337" s="35"/>
      <c r="E337" s="35"/>
      <c r="L337" s="72"/>
    </row>
    <row r="338">
      <c r="D338" s="35"/>
      <c r="E338" s="35"/>
      <c r="L338" s="72"/>
    </row>
    <row r="339">
      <c r="D339" s="35"/>
      <c r="E339" s="35"/>
      <c r="L339" s="72"/>
    </row>
    <row r="340">
      <c r="D340" s="35"/>
      <c r="E340" s="35"/>
      <c r="L340" s="72"/>
    </row>
    <row r="341">
      <c r="D341" s="35"/>
      <c r="E341" s="35"/>
      <c r="L341" s="72"/>
    </row>
    <row r="342">
      <c r="D342" s="35"/>
      <c r="E342" s="35"/>
      <c r="L342" s="72"/>
    </row>
    <row r="343">
      <c r="D343" s="35"/>
      <c r="E343" s="35"/>
      <c r="L343" s="72"/>
    </row>
    <row r="344">
      <c r="D344" s="35"/>
      <c r="E344" s="35"/>
      <c r="L344" s="72"/>
    </row>
    <row r="345">
      <c r="D345" s="35"/>
      <c r="E345" s="35"/>
      <c r="L345" s="72"/>
    </row>
    <row r="346">
      <c r="D346" s="35"/>
      <c r="E346" s="35"/>
      <c r="L346" s="72"/>
    </row>
    <row r="347">
      <c r="D347" s="35"/>
      <c r="E347" s="35"/>
      <c r="L347" s="72"/>
    </row>
    <row r="348">
      <c r="D348" s="35"/>
      <c r="E348" s="35"/>
      <c r="L348" s="72"/>
    </row>
    <row r="349">
      <c r="D349" s="35"/>
      <c r="E349" s="35"/>
      <c r="L349" s="72"/>
    </row>
    <row r="350">
      <c r="D350" s="35"/>
      <c r="E350" s="35"/>
      <c r="L350" s="72"/>
    </row>
    <row r="351">
      <c r="D351" s="35"/>
      <c r="E351" s="35"/>
      <c r="L351" s="72"/>
    </row>
    <row r="352">
      <c r="D352" s="35"/>
      <c r="E352" s="35"/>
      <c r="L352" s="72"/>
    </row>
    <row r="353">
      <c r="D353" s="35"/>
      <c r="E353" s="35"/>
      <c r="L353" s="72"/>
    </row>
    <row r="354">
      <c r="D354" s="35"/>
      <c r="E354" s="35"/>
      <c r="L354" s="72"/>
    </row>
    <row r="355">
      <c r="D355" s="35"/>
      <c r="E355" s="35"/>
      <c r="L355" s="72"/>
    </row>
    <row r="356">
      <c r="D356" s="35"/>
      <c r="E356" s="35"/>
      <c r="L356" s="72"/>
    </row>
    <row r="357">
      <c r="D357" s="35"/>
      <c r="E357" s="35"/>
      <c r="L357" s="72"/>
    </row>
    <row r="358">
      <c r="D358" s="35"/>
      <c r="E358" s="35"/>
      <c r="L358" s="72"/>
    </row>
    <row r="359">
      <c r="D359" s="35"/>
      <c r="E359" s="35"/>
      <c r="L359" s="72"/>
    </row>
    <row r="360">
      <c r="D360" s="35"/>
      <c r="E360" s="35"/>
      <c r="L360" s="72"/>
    </row>
    <row r="361">
      <c r="D361" s="35"/>
      <c r="E361" s="35"/>
      <c r="L361" s="72"/>
    </row>
    <row r="362">
      <c r="D362" s="35"/>
      <c r="E362" s="35"/>
      <c r="L362" s="72"/>
    </row>
    <row r="363">
      <c r="D363" s="35"/>
      <c r="E363" s="35"/>
      <c r="L363" s="72"/>
    </row>
    <row r="364">
      <c r="D364" s="35"/>
      <c r="E364" s="35"/>
      <c r="L364" s="72"/>
    </row>
    <row r="365">
      <c r="D365" s="35"/>
      <c r="E365" s="35"/>
      <c r="L365" s="72"/>
    </row>
    <row r="366">
      <c r="D366" s="35"/>
      <c r="E366" s="35"/>
      <c r="L366" s="72"/>
    </row>
    <row r="367">
      <c r="D367" s="35"/>
      <c r="E367" s="35"/>
      <c r="L367" s="72"/>
    </row>
    <row r="368">
      <c r="D368" s="35"/>
      <c r="E368" s="35"/>
      <c r="L368" s="72"/>
    </row>
    <row r="369">
      <c r="D369" s="35"/>
      <c r="E369" s="35"/>
      <c r="L369" s="72"/>
    </row>
    <row r="370">
      <c r="D370" s="35"/>
      <c r="E370" s="35"/>
      <c r="L370" s="72"/>
    </row>
    <row r="371">
      <c r="D371" s="35"/>
      <c r="E371" s="35"/>
      <c r="L371" s="72"/>
    </row>
    <row r="372">
      <c r="D372" s="35"/>
      <c r="E372" s="35"/>
      <c r="L372" s="72"/>
    </row>
    <row r="373">
      <c r="D373" s="35"/>
      <c r="E373" s="35"/>
      <c r="L373" s="72"/>
    </row>
    <row r="374">
      <c r="D374" s="35"/>
      <c r="E374" s="35"/>
      <c r="L374" s="72"/>
    </row>
    <row r="375">
      <c r="D375" s="35"/>
      <c r="E375" s="35"/>
      <c r="L375" s="72"/>
    </row>
    <row r="376">
      <c r="D376" s="35"/>
      <c r="E376" s="35"/>
      <c r="L376" s="72"/>
    </row>
    <row r="377">
      <c r="D377" s="35"/>
      <c r="E377" s="35"/>
      <c r="L377" s="72"/>
    </row>
    <row r="378">
      <c r="D378" s="35"/>
      <c r="E378" s="35"/>
      <c r="L378" s="72"/>
    </row>
    <row r="379">
      <c r="D379" s="35"/>
      <c r="E379" s="35"/>
      <c r="L379" s="72"/>
    </row>
    <row r="380">
      <c r="D380" s="35"/>
      <c r="E380" s="35"/>
      <c r="L380" s="72"/>
    </row>
    <row r="381">
      <c r="D381" s="35"/>
      <c r="E381" s="35"/>
      <c r="L381" s="72"/>
    </row>
    <row r="382">
      <c r="D382" s="35"/>
      <c r="E382" s="35"/>
      <c r="L382" s="72"/>
    </row>
    <row r="383">
      <c r="D383" s="35"/>
      <c r="E383" s="35"/>
      <c r="L383" s="72"/>
    </row>
    <row r="384">
      <c r="D384" s="35"/>
      <c r="E384" s="35"/>
      <c r="L384" s="72"/>
    </row>
    <row r="385">
      <c r="D385" s="35"/>
      <c r="E385" s="35"/>
      <c r="L385" s="72"/>
    </row>
    <row r="386">
      <c r="D386" s="35"/>
      <c r="E386" s="35"/>
      <c r="L386" s="72"/>
    </row>
    <row r="387">
      <c r="D387" s="35"/>
      <c r="E387" s="35"/>
      <c r="L387" s="72"/>
    </row>
    <row r="388">
      <c r="D388" s="35"/>
      <c r="E388" s="35"/>
      <c r="L388" s="72"/>
    </row>
    <row r="389">
      <c r="D389" s="35"/>
      <c r="E389" s="35"/>
      <c r="L389" s="72"/>
    </row>
    <row r="390">
      <c r="D390" s="35"/>
      <c r="E390" s="35"/>
      <c r="L390" s="72"/>
    </row>
    <row r="391">
      <c r="D391" s="35"/>
      <c r="E391" s="35"/>
      <c r="L391" s="72"/>
    </row>
    <row r="392">
      <c r="D392" s="35"/>
      <c r="E392" s="35"/>
      <c r="L392" s="72"/>
    </row>
    <row r="393">
      <c r="D393" s="35"/>
      <c r="E393" s="35"/>
      <c r="L393" s="72"/>
    </row>
    <row r="394">
      <c r="D394" s="35"/>
      <c r="E394" s="35"/>
      <c r="L394" s="72"/>
    </row>
    <row r="395">
      <c r="D395" s="35"/>
      <c r="E395" s="35"/>
      <c r="L395" s="72"/>
    </row>
    <row r="396">
      <c r="D396" s="35"/>
      <c r="E396" s="35"/>
      <c r="L396" s="72"/>
    </row>
    <row r="397">
      <c r="D397" s="35"/>
      <c r="E397" s="35"/>
      <c r="L397" s="72"/>
    </row>
    <row r="398">
      <c r="D398" s="35"/>
      <c r="E398" s="35"/>
      <c r="L398" s="72"/>
    </row>
    <row r="399">
      <c r="D399" s="35"/>
      <c r="E399" s="35"/>
      <c r="L399" s="72"/>
    </row>
    <row r="400">
      <c r="D400" s="35"/>
      <c r="E400" s="35"/>
      <c r="L400" s="72"/>
    </row>
    <row r="401">
      <c r="D401" s="35"/>
      <c r="E401" s="35"/>
      <c r="L401" s="72"/>
    </row>
    <row r="402">
      <c r="D402" s="35"/>
      <c r="E402" s="35"/>
      <c r="L402" s="72"/>
    </row>
    <row r="403">
      <c r="D403" s="35"/>
      <c r="E403" s="35"/>
      <c r="L403" s="72"/>
    </row>
    <row r="404">
      <c r="D404" s="35"/>
      <c r="E404" s="35"/>
      <c r="L404" s="72"/>
    </row>
    <row r="405">
      <c r="D405" s="35"/>
      <c r="E405" s="35"/>
      <c r="L405" s="72"/>
    </row>
    <row r="406">
      <c r="D406" s="35"/>
      <c r="E406" s="35"/>
      <c r="L406" s="72"/>
    </row>
    <row r="407">
      <c r="D407" s="35"/>
      <c r="E407" s="35"/>
      <c r="L407" s="72"/>
    </row>
    <row r="408">
      <c r="D408" s="35"/>
      <c r="E408" s="35"/>
      <c r="L408" s="72"/>
    </row>
    <row r="409">
      <c r="D409" s="35"/>
      <c r="E409" s="35"/>
      <c r="L409" s="72"/>
    </row>
    <row r="410">
      <c r="D410" s="35"/>
      <c r="E410" s="35"/>
      <c r="L410" s="72"/>
    </row>
    <row r="411">
      <c r="D411" s="35"/>
      <c r="E411" s="35"/>
      <c r="L411" s="72"/>
    </row>
    <row r="412">
      <c r="D412" s="35"/>
      <c r="E412" s="35"/>
      <c r="L412" s="72"/>
    </row>
    <row r="413">
      <c r="D413" s="35"/>
      <c r="E413" s="35"/>
      <c r="L413" s="72"/>
    </row>
    <row r="414">
      <c r="D414" s="35"/>
      <c r="E414" s="35"/>
      <c r="L414" s="72"/>
    </row>
    <row r="415">
      <c r="D415" s="35"/>
      <c r="E415" s="35"/>
      <c r="L415" s="72"/>
    </row>
    <row r="416">
      <c r="D416" s="35"/>
      <c r="E416" s="35"/>
      <c r="L416" s="72"/>
    </row>
    <row r="417">
      <c r="D417" s="35"/>
      <c r="E417" s="35"/>
      <c r="L417" s="72"/>
    </row>
    <row r="418">
      <c r="D418" s="35"/>
      <c r="E418" s="35"/>
      <c r="L418" s="72"/>
    </row>
    <row r="419">
      <c r="D419" s="35"/>
      <c r="E419" s="35"/>
      <c r="L419" s="72"/>
    </row>
    <row r="420">
      <c r="D420" s="35"/>
      <c r="E420" s="35"/>
      <c r="L420" s="72"/>
    </row>
    <row r="421">
      <c r="D421" s="35"/>
      <c r="E421" s="35"/>
      <c r="L421" s="72"/>
    </row>
    <row r="422">
      <c r="D422" s="35"/>
      <c r="E422" s="35"/>
      <c r="L422" s="72"/>
    </row>
    <row r="423">
      <c r="D423" s="35"/>
      <c r="E423" s="35"/>
      <c r="L423" s="72"/>
    </row>
    <row r="424">
      <c r="D424" s="35"/>
      <c r="E424" s="35"/>
      <c r="L424" s="72"/>
    </row>
    <row r="425">
      <c r="D425" s="35"/>
      <c r="E425" s="35"/>
      <c r="L425" s="72"/>
    </row>
    <row r="426">
      <c r="D426" s="35"/>
      <c r="E426" s="35"/>
      <c r="L426" s="72"/>
    </row>
    <row r="427">
      <c r="D427" s="35"/>
      <c r="E427" s="35"/>
      <c r="L427" s="72"/>
    </row>
    <row r="428">
      <c r="D428" s="35"/>
      <c r="E428" s="35"/>
      <c r="L428" s="72"/>
    </row>
    <row r="429">
      <c r="D429" s="35"/>
      <c r="E429" s="35"/>
      <c r="L429" s="72"/>
    </row>
    <row r="430">
      <c r="D430" s="35"/>
      <c r="E430" s="35"/>
      <c r="L430" s="72"/>
    </row>
    <row r="431">
      <c r="D431" s="35"/>
      <c r="E431" s="35"/>
      <c r="L431" s="72"/>
    </row>
    <row r="432">
      <c r="D432" s="35"/>
      <c r="E432" s="35"/>
      <c r="L432" s="72"/>
    </row>
    <row r="433">
      <c r="D433" s="35"/>
      <c r="E433" s="35"/>
      <c r="L433" s="72"/>
    </row>
    <row r="434">
      <c r="D434" s="35"/>
      <c r="E434" s="35"/>
      <c r="L434" s="72"/>
    </row>
    <row r="435">
      <c r="D435" s="35"/>
      <c r="E435" s="35"/>
      <c r="L435" s="72"/>
    </row>
    <row r="436">
      <c r="D436" s="35"/>
      <c r="E436" s="35"/>
      <c r="L436" s="72"/>
    </row>
    <row r="437">
      <c r="D437" s="35"/>
      <c r="E437" s="35"/>
      <c r="L437" s="72"/>
    </row>
    <row r="438">
      <c r="D438" s="35"/>
      <c r="E438" s="35"/>
      <c r="L438" s="72"/>
    </row>
    <row r="439">
      <c r="D439" s="35"/>
      <c r="E439" s="35"/>
      <c r="L439" s="72"/>
    </row>
    <row r="440">
      <c r="D440" s="35"/>
      <c r="E440" s="35"/>
      <c r="L440" s="72"/>
    </row>
    <row r="441">
      <c r="D441" s="35"/>
      <c r="E441" s="35"/>
      <c r="L441" s="72"/>
    </row>
    <row r="442">
      <c r="D442" s="35"/>
      <c r="E442" s="35"/>
      <c r="L442" s="72"/>
    </row>
    <row r="443">
      <c r="D443" s="35"/>
      <c r="E443" s="35"/>
      <c r="L443" s="72"/>
    </row>
    <row r="444">
      <c r="D444" s="35"/>
      <c r="E444" s="35"/>
      <c r="L444" s="72"/>
    </row>
    <row r="445">
      <c r="D445" s="35"/>
      <c r="E445" s="35"/>
      <c r="L445" s="72"/>
    </row>
    <row r="446">
      <c r="D446" s="35"/>
      <c r="E446" s="35"/>
      <c r="L446" s="72"/>
    </row>
    <row r="447">
      <c r="D447" s="35"/>
      <c r="E447" s="35"/>
      <c r="L447" s="72"/>
    </row>
    <row r="448">
      <c r="D448" s="35"/>
      <c r="E448" s="35"/>
      <c r="L448" s="72"/>
    </row>
    <row r="449">
      <c r="D449" s="35"/>
      <c r="E449" s="35"/>
      <c r="L449" s="72"/>
    </row>
    <row r="450">
      <c r="D450" s="35"/>
      <c r="E450" s="35"/>
      <c r="L450" s="72"/>
    </row>
    <row r="451">
      <c r="D451" s="35"/>
      <c r="E451" s="35"/>
      <c r="L451" s="72"/>
    </row>
    <row r="452">
      <c r="D452" s="35"/>
      <c r="E452" s="35"/>
      <c r="L452" s="72"/>
    </row>
    <row r="453">
      <c r="D453" s="35"/>
      <c r="E453" s="35"/>
      <c r="L453" s="72"/>
    </row>
    <row r="454">
      <c r="D454" s="35"/>
      <c r="E454" s="35"/>
      <c r="L454" s="72"/>
    </row>
    <row r="455">
      <c r="D455" s="35"/>
      <c r="E455" s="35"/>
      <c r="L455" s="72"/>
    </row>
    <row r="456">
      <c r="D456" s="35"/>
      <c r="E456" s="35"/>
      <c r="L456" s="72"/>
    </row>
    <row r="457">
      <c r="D457" s="35"/>
      <c r="E457" s="35"/>
      <c r="L457" s="72"/>
    </row>
    <row r="458">
      <c r="D458" s="35"/>
      <c r="E458" s="35"/>
      <c r="L458" s="72"/>
    </row>
    <row r="459">
      <c r="D459" s="35"/>
      <c r="E459" s="35"/>
      <c r="L459" s="72"/>
    </row>
    <row r="460">
      <c r="D460" s="35"/>
      <c r="E460" s="35"/>
      <c r="L460" s="72"/>
    </row>
    <row r="461">
      <c r="D461" s="35"/>
      <c r="E461" s="35"/>
      <c r="L461" s="72"/>
    </row>
    <row r="462">
      <c r="D462" s="35"/>
      <c r="E462" s="35"/>
      <c r="L462" s="72"/>
    </row>
    <row r="463">
      <c r="D463" s="35"/>
      <c r="E463" s="35"/>
      <c r="L463" s="72"/>
    </row>
    <row r="464">
      <c r="D464" s="35"/>
      <c r="E464" s="35"/>
      <c r="L464" s="72"/>
    </row>
    <row r="465">
      <c r="D465" s="35"/>
      <c r="E465" s="35"/>
      <c r="L465" s="72"/>
    </row>
    <row r="466">
      <c r="D466" s="35"/>
      <c r="E466" s="35"/>
      <c r="L466" s="72"/>
    </row>
    <row r="467">
      <c r="D467" s="35"/>
      <c r="E467" s="35"/>
      <c r="L467" s="72"/>
    </row>
    <row r="468">
      <c r="D468" s="35"/>
      <c r="E468" s="35"/>
      <c r="L468" s="72"/>
    </row>
    <row r="469">
      <c r="D469" s="35"/>
      <c r="E469" s="35"/>
      <c r="L469" s="72"/>
    </row>
    <row r="470">
      <c r="D470" s="35"/>
      <c r="E470" s="35"/>
      <c r="L470" s="72"/>
    </row>
    <row r="471">
      <c r="D471" s="35"/>
      <c r="E471" s="35"/>
      <c r="L471" s="72"/>
    </row>
    <row r="472">
      <c r="D472" s="35"/>
      <c r="E472" s="35"/>
      <c r="L472" s="72"/>
    </row>
    <row r="473">
      <c r="D473" s="35"/>
      <c r="E473" s="35"/>
      <c r="L473" s="72"/>
    </row>
    <row r="474">
      <c r="D474" s="35"/>
      <c r="E474" s="35"/>
      <c r="L474" s="72"/>
    </row>
    <row r="475">
      <c r="D475" s="35"/>
      <c r="E475" s="35"/>
      <c r="L475" s="72"/>
    </row>
    <row r="476">
      <c r="D476" s="35"/>
      <c r="E476" s="35"/>
      <c r="L476" s="72"/>
    </row>
    <row r="477">
      <c r="D477" s="35"/>
      <c r="E477" s="35"/>
      <c r="L477" s="72"/>
    </row>
    <row r="478">
      <c r="D478" s="35"/>
      <c r="E478" s="35"/>
      <c r="L478" s="72"/>
    </row>
    <row r="479">
      <c r="D479" s="35"/>
      <c r="E479" s="35"/>
      <c r="L479" s="72"/>
    </row>
    <row r="480">
      <c r="D480" s="35"/>
      <c r="E480" s="35"/>
      <c r="L480" s="72"/>
    </row>
    <row r="481">
      <c r="D481" s="35"/>
      <c r="E481" s="35"/>
      <c r="L481" s="72"/>
    </row>
    <row r="482">
      <c r="D482" s="35"/>
      <c r="E482" s="35"/>
      <c r="L482" s="72"/>
    </row>
    <row r="483">
      <c r="D483" s="35"/>
      <c r="E483" s="35"/>
      <c r="L483" s="72"/>
    </row>
    <row r="484">
      <c r="D484" s="35"/>
      <c r="E484" s="35"/>
      <c r="L484" s="72"/>
    </row>
    <row r="485">
      <c r="D485" s="35"/>
      <c r="E485" s="35"/>
      <c r="L485" s="72"/>
    </row>
    <row r="486">
      <c r="D486" s="35"/>
      <c r="E486" s="35"/>
      <c r="L486" s="72"/>
    </row>
    <row r="487">
      <c r="D487" s="35"/>
      <c r="E487" s="35"/>
      <c r="L487" s="72"/>
    </row>
    <row r="488">
      <c r="D488" s="35"/>
      <c r="E488" s="35"/>
      <c r="L488" s="72"/>
    </row>
    <row r="489">
      <c r="D489" s="35"/>
      <c r="E489" s="35"/>
      <c r="L489" s="72"/>
    </row>
    <row r="490">
      <c r="D490" s="35"/>
      <c r="E490" s="35"/>
      <c r="L490" s="72"/>
    </row>
    <row r="491">
      <c r="D491" s="35"/>
      <c r="E491" s="35"/>
      <c r="L491" s="72"/>
    </row>
    <row r="492">
      <c r="D492" s="35"/>
      <c r="E492" s="35"/>
      <c r="L492" s="72"/>
    </row>
    <row r="493">
      <c r="D493" s="35"/>
      <c r="E493" s="35"/>
      <c r="L493" s="72"/>
    </row>
    <row r="494">
      <c r="D494" s="35"/>
      <c r="E494" s="35"/>
      <c r="L494" s="72"/>
    </row>
    <row r="495">
      <c r="D495" s="35"/>
      <c r="E495" s="35"/>
      <c r="L495" s="72"/>
    </row>
    <row r="496">
      <c r="D496" s="35"/>
      <c r="E496" s="35"/>
      <c r="L496" s="72"/>
    </row>
    <row r="497">
      <c r="D497" s="35"/>
      <c r="E497" s="35"/>
      <c r="L497" s="72"/>
    </row>
    <row r="498">
      <c r="D498" s="35"/>
      <c r="E498" s="35"/>
      <c r="L498" s="72"/>
    </row>
    <row r="499">
      <c r="D499" s="35"/>
      <c r="E499" s="35"/>
      <c r="L499" s="72"/>
    </row>
    <row r="500">
      <c r="D500" s="35"/>
      <c r="E500" s="35"/>
      <c r="L500" s="72"/>
    </row>
    <row r="501">
      <c r="D501" s="35"/>
      <c r="E501" s="35"/>
      <c r="L501" s="72"/>
    </row>
    <row r="502">
      <c r="D502" s="35"/>
      <c r="E502" s="35"/>
      <c r="L502" s="72"/>
    </row>
    <row r="503">
      <c r="D503" s="35"/>
      <c r="E503" s="35"/>
      <c r="L503" s="72"/>
    </row>
    <row r="504">
      <c r="D504" s="35"/>
      <c r="E504" s="35"/>
      <c r="L504" s="72"/>
    </row>
    <row r="505">
      <c r="D505" s="35"/>
      <c r="E505" s="35"/>
      <c r="L505" s="72"/>
    </row>
    <row r="506">
      <c r="D506" s="35"/>
      <c r="E506" s="35"/>
      <c r="L506" s="72"/>
    </row>
    <row r="507">
      <c r="D507" s="35"/>
      <c r="E507" s="35"/>
      <c r="L507" s="72"/>
    </row>
    <row r="508">
      <c r="D508" s="35"/>
      <c r="E508" s="35"/>
      <c r="L508" s="72"/>
    </row>
    <row r="509">
      <c r="D509" s="35"/>
      <c r="E509" s="35"/>
      <c r="L509" s="72"/>
    </row>
    <row r="510">
      <c r="D510" s="35"/>
      <c r="E510" s="35"/>
      <c r="L510" s="72"/>
    </row>
    <row r="511">
      <c r="D511" s="35"/>
      <c r="E511" s="35"/>
      <c r="L511" s="72"/>
    </row>
    <row r="512">
      <c r="D512" s="35"/>
      <c r="E512" s="35"/>
      <c r="L512" s="72"/>
    </row>
    <row r="513">
      <c r="D513" s="35"/>
      <c r="E513" s="35"/>
      <c r="L513" s="72"/>
    </row>
    <row r="514">
      <c r="D514" s="35"/>
      <c r="E514" s="35"/>
      <c r="L514" s="72"/>
    </row>
    <row r="515">
      <c r="D515" s="35"/>
      <c r="E515" s="35"/>
      <c r="L515" s="72"/>
    </row>
    <row r="516">
      <c r="D516" s="35"/>
      <c r="E516" s="35"/>
      <c r="L516" s="72"/>
    </row>
    <row r="517">
      <c r="D517" s="35"/>
      <c r="E517" s="35"/>
      <c r="L517" s="72"/>
    </row>
    <row r="518">
      <c r="D518" s="35"/>
      <c r="E518" s="35"/>
      <c r="L518" s="72"/>
    </row>
    <row r="519">
      <c r="D519" s="35"/>
      <c r="E519" s="35"/>
      <c r="L519" s="72"/>
    </row>
    <row r="520">
      <c r="D520" s="35"/>
      <c r="E520" s="35"/>
      <c r="L520" s="72"/>
    </row>
    <row r="521">
      <c r="D521" s="35"/>
      <c r="E521" s="35"/>
      <c r="L521" s="72"/>
    </row>
    <row r="522">
      <c r="D522" s="35"/>
      <c r="E522" s="35"/>
      <c r="L522" s="72"/>
    </row>
    <row r="523">
      <c r="D523" s="35"/>
      <c r="E523" s="35"/>
      <c r="L523" s="72"/>
    </row>
    <row r="524">
      <c r="D524" s="35"/>
      <c r="E524" s="35"/>
      <c r="L524" s="72"/>
    </row>
    <row r="525">
      <c r="D525" s="35"/>
      <c r="E525" s="35"/>
      <c r="L525" s="72"/>
    </row>
    <row r="526">
      <c r="D526" s="35"/>
      <c r="E526" s="35"/>
      <c r="L526" s="72"/>
    </row>
    <row r="527">
      <c r="D527" s="35"/>
      <c r="E527" s="35"/>
      <c r="L527" s="72"/>
    </row>
    <row r="528">
      <c r="D528" s="35"/>
      <c r="E528" s="35"/>
      <c r="L528" s="72"/>
    </row>
    <row r="529">
      <c r="D529" s="35"/>
      <c r="E529" s="35"/>
      <c r="L529" s="72"/>
    </row>
    <row r="530">
      <c r="D530" s="35"/>
      <c r="E530" s="35"/>
      <c r="L530" s="72"/>
    </row>
    <row r="531">
      <c r="D531" s="35"/>
      <c r="E531" s="35"/>
      <c r="L531" s="72"/>
    </row>
    <row r="532">
      <c r="D532" s="35"/>
      <c r="E532" s="35"/>
      <c r="L532" s="72"/>
    </row>
    <row r="533">
      <c r="D533" s="35"/>
      <c r="E533" s="35"/>
      <c r="L533" s="72"/>
    </row>
    <row r="534">
      <c r="D534" s="35"/>
      <c r="E534" s="35"/>
      <c r="L534" s="72"/>
    </row>
    <row r="535">
      <c r="D535" s="35"/>
      <c r="E535" s="35"/>
      <c r="L535" s="72"/>
    </row>
    <row r="536">
      <c r="D536" s="35"/>
      <c r="E536" s="35"/>
      <c r="L536" s="72"/>
    </row>
    <row r="537">
      <c r="D537" s="35"/>
      <c r="E537" s="35"/>
      <c r="L537" s="72"/>
    </row>
    <row r="538">
      <c r="D538" s="35"/>
      <c r="E538" s="35"/>
      <c r="L538" s="72"/>
    </row>
    <row r="539">
      <c r="D539" s="35"/>
      <c r="E539" s="35"/>
      <c r="L539" s="72"/>
    </row>
    <row r="540">
      <c r="D540" s="35"/>
      <c r="E540" s="35"/>
      <c r="L540" s="72"/>
    </row>
    <row r="541">
      <c r="D541" s="35"/>
      <c r="E541" s="35"/>
      <c r="L541" s="72"/>
    </row>
    <row r="542">
      <c r="D542" s="35"/>
      <c r="E542" s="35"/>
      <c r="L542" s="72"/>
    </row>
    <row r="543">
      <c r="D543" s="35"/>
      <c r="E543" s="35"/>
      <c r="L543" s="72"/>
    </row>
    <row r="544">
      <c r="D544" s="35"/>
      <c r="E544" s="35"/>
      <c r="L544" s="72"/>
    </row>
    <row r="545">
      <c r="D545" s="35"/>
      <c r="E545" s="35"/>
      <c r="L545" s="72"/>
    </row>
    <row r="546">
      <c r="D546" s="35"/>
      <c r="E546" s="35"/>
      <c r="L546" s="72"/>
    </row>
    <row r="547">
      <c r="D547" s="35"/>
      <c r="E547" s="35"/>
      <c r="L547" s="72"/>
    </row>
    <row r="548">
      <c r="D548" s="35"/>
      <c r="E548" s="35"/>
      <c r="L548" s="72"/>
    </row>
    <row r="549">
      <c r="D549" s="35"/>
      <c r="E549" s="35"/>
      <c r="L549" s="72"/>
    </row>
    <row r="550">
      <c r="D550" s="35"/>
      <c r="E550" s="35"/>
      <c r="L550" s="72"/>
    </row>
    <row r="551">
      <c r="D551" s="35"/>
      <c r="E551" s="35"/>
      <c r="L551" s="72"/>
    </row>
    <row r="552">
      <c r="D552" s="35"/>
      <c r="E552" s="35"/>
      <c r="L552" s="72"/>
    </row>
    <row r="553">
      <c r="D553" s="35"/>
      <c r="E553" s="35"/>
      <c r="L553" s="72"/>
    </row>
    <row r="554">
      <c r="D554" s="35"/>
      <c r="E554" s="35"/>
      <c r="L554" s="72"/>
    </row>
    <row r="555">
      <c r="D555" s="35"/>
      <c r="E555" s="35"/>
      <c r="L555" s="72"/>
    </row>
    <row r="556">
      <c r="D556" s="35"/>
      <c r="E556" s="35"/>
      <c r="L556" s="72"/>
    </row>
    <row r="557">
      <c r="D557" s="35"/>
      <c r="E557" s="35"/>
      <c r="L557" s="72"/>
    </row>
    <row r="558">
      <c r="D558" s="35"/>
      <c r="E558" s="35"/>
      <c r="L558" s="72"/>
    </row>
    <row r="559">
      <c r="D559" s="35"/>
      <c r="E559" s="35"/>
      <c r="L559" s="72"/>
    </row>
    <row r="560">
      <c r="D560" s="35"/>
      <c r="E560" s="35"/>
      <c r="L560" s="72"/>
    </row>
    <row r="561">
      <c r="D561" s="35"/>
      <c r="E561" s="35"/>
      <c r="L561" s="72"/>
    </row>
    <row r="562">
      <c r="D562" s="35"/>
      <c r="E562" s="35"/>
      <c r="L562" s="72"/>
    </row>
    <row r="563">
      <c r="D563" s="35"/>
      <c r="E563" s="35"/>
      <c r="L563" s="72"/>
    </row>
    <row r="564">
      <c r="D564" s="35"/>
      <c r="E564" s="35"/>
      <c r="L564" s="72"/>
    </row>
    <row r="565">
      <c r="D565" s="35"/>
      <c r="E565" s="35"/>
      <c r="L565" s="72"/>
    </row>
    <row r="566">
      <c r="D566" s="35"/>
      <c r="E566" s="35"/>
      <c r="L566" s="72"/>
    </row>
    <row r="567">
      <c r="D567" s="35"/>
      <c r="E567" s="35"/>
      <c r="L567" s="72"/>
    </row>
    <row r="568">
      <c r="D568" s="35"/>
      <c r="E568" s="35"/>
      <c r="L568" s="72"/>
    </row>
    <row r="569">
      <c r="D569" s="35"/>
      <c r="E569" s="35"/>
      <c r="L569" s="72"/>
    </row>
    <row r="570">
      <c r="D570" s="35"/>
      <c r="E570" s="35"/>
      <c r="L570" s="72"/>
    </row>
    <row r="571">
      <c r="D571" s="35"/>
      <c r="E571" s="35"/>
      <c r="L571" s="72"/>
    </row>
    <row r="572">
      <c r="D572" s="35"/>
      <c r="E572" s="35"/>
      <c r="L572" s="72"/>
    </row>
    <row r="573">
      <c r="D573" s="35"/>
      <c r="E573" s="35"/>
      <c r="L573" s="72"/>
    </row>
    <row r="574">
      <c r="D574" s="35"/>
      <c r="E574" s="35"/>
      <c r="L574" s="72"/>
    </row>
    <row r="575">
      <c r="D575" s="35"/>
      <c r="E575" s="35"/>
      <c r="L575" s="72"/>
    </row>
    <row r="576">
      <c r="D576" s="35"/>
      <c r="E576" s="35"/>
      <c r="L576" s="72"/>
    </row>
    <row r="577">
      <c r="D577" s="35"/>
      <c r="E577" s="35"/>
      <c r="L577" s="72"/>
    </row>
    <row r="578">
      <c r="D578" s="35"/>
      <c r="E578" s="35"/>
      <c r="L578" s="72"/>
    </row>
    <row r="579">
      <c r="D579" s="35"/>
      <c r="E579" s="35"/>
      <c r="L579" s="72"/>
    </row>
    <row r="580">
      <c r="D580" s="35"/>
      <c r="E580" s="35"/>
      <c r="L580" s="72"/>
    </row>
    <row r="581">
      <c r="D581" s="35"/>
      <c r="E581" s="35"/>
      <c r="L581" s="72"/>
    </row>
    <row r="582">
      <c r="D582" s="35"/>
      <c r="E582" s="35"/>
      <c r="L582" s="72"/>
    </row>
    <row r="583">
      <c r="D583" s="35"/>
      <c r="E583" s="35"/>
      <c r="L583" s="72"/>
    </row>
    <row r="584">
      <c r="D584" s="35"/>
      <c r="E584" s="35"/>
      <c r="L584" s="72"/>
    </row>
    <row r="585">
      <c r="D585" s="35"/>
      <c r="E585" s="35"/>
      <c r="L585" s="72"/>
    </row>
    <row r="586">
      <c r="D586" s="35"/>
      <c r="E586" s="35"/>
      <c r="L586" s="72"/>
    </row>
    <row r="587">
      <c r="D587" s="35"/>
      <c r="E587" s="35"/>
      <c r="L587" s="72"/>
    </row>
    <row r="588">
      <c r="D588" s="35"/>
      <c r="E588" s="35"/>
      <c r="L588" s="72"/>
    </row>
    <row r="589">
      <c r="D589" s="35"/>
      <c r="E589" s="35"/>
      <c r="L589" s="72"/>
    </row>
    <row r="590">
      <c r="D590" s="35"/>
      <c r="E590" s="35"/>
      <c r="L590" s="72"/>
    </row>
    <row r="591">
      <c r="D591" s="35"/>
      <c r="E591" s="35"/>
      <c r="L591" s="72"/>
    </row>
    <row r="592">
      <c r="D592" s="35"/>
      <c r="E592" s="35"/>
      <c r="L592" s="72"/>
    </row>
    <row r="593">
      <c r="D593" s="35"/>
      <c r="E593" s="35"/>
      <c r="L593" s="72"/>
    </row>
    <row r="594">
      <c r="D594" s="35"/>
      <c r="E594" s="35"/>
      <c r="L594" s="72"/>
    </row>
    <row r="595">
      <c r="D595" s="35"/>
      <c r="E595" s="35"/>
      <c r="L595" s="72"/>
    </row>
    <row r="596">
      <c r="D596" s="35"/>
      <c r="E596" s="35"/>
      <c r="L596" s="72"/>
    </row>
    <row r="597">
      <c r="D597" s="35"/>
      <c r="E597" s="35"/>
      <c r="L597" s="72"/>
    </row>
    <row r="598">
      <c r="D598" s="35"/>
      <c r="E598" s="35"/>
      <c r="L598" s="72"/>
    </row>
    <row r="599">
      <c r="D599" s="35"/>
      <c r="E599" s="35"/>
      <c r="L599" s="72"/>
    </row>
    <row r="600">
      <c r="D600" s="35"/>
      <c r="E600" s="35"/>
      <c r="L600" s="72"/>
    </row>
    <row r="601">
      <c r="D601" s="35"/>
      <c r="E601" s="35"/>
      <c r="L601" s="72"/>
    </row>
    <row r="602">
      <c r="D602" s="35"/>
      <c r="E602" s="35"/>
      <c r="L602" s="72"/>
    </row>
    <row r="603">
      <c r="D603" s="35"/>
      <c r="E603" s="35"/>
      <c r="L603" s="72"/>
    </row>
    <row r="604">
      <c r="D604" s="35"/>
      <c r="E604" s="35"/>
      <c r="L604" s="72"/>
    </row>
    <row r="605">
      <c r="D605" s="35"/>
      <c r="E605" s="35"/>
      <c r="L605" s="72"/>
    </row>
    <row r="606">
      <c r="D606" s="35"/>
      <c r="E606" s="35"/>
      <c r="L606" s="72"/>
    </row>
    <row r="607">
      <c r="D607" s="35"/>
      <c r="E607" s="35"/>
      <c r="L607" s="72"/>
    </row>
    <row r="608">
      <c r="D608" s="35"/>
      <c r="E608" s="35"/>
      <c r="L608" s="72"/>
    </row>
    <row r="609">
      <c r="D609" s="35"/>
      <c r="E609" s="35"/>
      <c r="L609" s="72"/>
    </row>
    <row r="610">
      <c r="D610" s="35"/>
      <c r="E610" s="35"/>
      <c r="L610" s="72"/>
    </row>
    <row r="611">
      <c r="D611" s="35"/>
      <c r="E611" s="35"/>
      <c r="L611" s="72"/>
    </row>
    <row r="612">
      <c r="D612" s="35"/>
      <c r="E612" s="35"/>
      <c r="L612" s="72"/>
    </row>
    <row r="613">
      <c r="D613" s="35"/>
      <c r="E613" s="35"/>
      <c r="L613" s="72"/>
    </row>
    <row r="614">
      <c r="D614" s="35"/>
      <c r="E614" s="35"/>
      <c r="L614" s="72"/>
    </row>
    <row r="615">
      <c r="D615" s="35"/>
      <c r="E615" s="35"/>
      <c r="L615" s="72"/>
    </row>
    <row r="616">
      <c r="D616" s="35"/>
      <c r="E616" s="35"/>
      <c r="L616" s="72"/>
    </row>
    <row r="617">
      <c r="D617" s="35"/>
      <c r="E617" s="35"/>
      <c r="L617" s="72"/>
    </row>
    <row r="618">
      <c r="D618" s="35"/>
      <c r="E618" s="35"/>
      <c r="L618" s="72"/>
    </row>
    <row r="619">
      <c r="D619" s="35"/>
      <c r="E619" s="35"/>
      <c r="L619" s="72"/>
    </row>
    <row r="620">
      <c r="D620" s="35"/>
      <c r="E620" s="35"/>
      <c r="L620" s="72"/>
    </row>
    <row r="621">
      <c r="D621" s="35"/>
      <c r="E621" s="35"/>
      <c r="L621" s="72"/>
    </row>
    <row r="622">
      <c r="D622" s="35"/>
      <c r="E622" s="35"/>
      <c r="L622" s="72"/>
    </row>
    <row r="623">
      <c r="D623" s="35"/>
      <c r="E623" s="35"/>
      <c r="L623" s="72"/>
    </row>
    <row r="624">
      <c r="D624" s="35"/>
      <c r="E624" s="35"/>
      <c r="L624" s="72"/>
    </row>
    <row r="625">
      <c r="D625" s="35"/>
      <c r="E625" s="35"/>
      <c r="L625" s="72"/>
    </row>
    <row r="626">
      <c r="D626" s="35"/>
      <c r="E626" s="35"/>
      <c r="L626" s="72"/>
    </row>
    <row r="627">
      <c r="D627" s="35"/>
      <c r="E627" s="35"/>
      <c r="L627" s="72"/>
    </row>
    <row r="628">
      <c r="D628" s="35"/>
      <c r="E628" s="35"/>
      <c r="L628" s="72"/>
    </row>
    <row r="629">
      <c r="D629" s="35"/>
      <c r="E629" s="35"/>
      <c r="L629" s="72"/>
    </row>
    <row r="630">
      <c r="D630" s="35"/>
      <c r="E630" s="35"/>
      <c r="L630" s="72"/>
    </row>
    <row r="631">
      <c r="D631" s="35"/>
      <c r="E631" s="35"/>
      <c r="L631" s="72"/>
    </row>
    <row r="632">
      <c r="D632" s="35"/>
      <c r="E632" s="35"/>
      <c r="L632" s="72"/>
    </row>
    <row r="633">
      <c r="D633" s="35"/>
      <c r="E633" s="35"/>
      <c r="L633" s="72"/>
    </row>
    <row r="634">
      <c r="D634" s="35"/>
      <c r="E634" s="35"/>
      <c r="L634" s="72"/>
    </row>
    <row r="635">
      <c r="D635" s="35"/>
      <c r="E635" s="35"/>
      <c r="L635" s="72"/>
    </row>
    <row r="636">
      <c r="D636" s="35"/>
      <c r="E636" s="35"/>
      <c r="L636" s="72"/>
    </row>
    <row r="637">
      <c r="D637" s="35"/>
      <c r="E637" s="35"/>
      <c r="L637" s="72"/>
    </row>
    <row r="638">
      <c r="D638" s="35"/>
      <c r="E638" s="35"/>
      <c r="L638" s="72"/>
    </row>
    <row r="639">
      <c r="D639" s="35"/>
      <c r="E639" s="35"/>
      <c r="L639" s="72"/>
    </row>
    <row r="640">
      <c r="D640" s="35"/>
      <c r="E640" s="35"/>
      <c r="L640" s="72"/>
    </row>
    <row r="641">
      <c r="D641" s="35"/>
      <c r="E641" s="35"/>
      <c r="L641" s="72"/>
    </row>
    <row r="642">
      <c r="D642" s="35"/>
      <c r="E642" s="35"/>
      <c r="L642" s="72"/>
    </row>
    <row r="643">
      <c r="D643" s="35"/>
      <c r="E643" s="35"/>
      <c r="L643" s="72"/>
    </row>
    <row r="644">
      <c r="D644" s="35"/>
      <c r="E644" s="35"/>
      <c r="L644" s="72"/>
    </row>
    <row r="645">
      <c r="D645" s="35"/>
      <c r="E645" s="35"/>
      <c r="L645" s="72"/>
    </row>
    <row r="646">
      <c r="D646" s="35"/>
      <c r="E646" s="35"/>
      <c r="L646" s="72"/>
    </row>
    <row r="647">
      <c r="D647" s="35"/>
      <c r="E647" s="35"/>
      <c r="L647" s="72"/>
    </row>
    <row r="648">
      <c r="D648" s="35"/>
      <c r="E648" s="35"/>
      <c r="L648" s="72"/>
    </row>
    <row r="649">
      <c r="D649" s="35"/>
      <c r="E649" s="35"/>
      <c r="L649" s="72"/>
    </row>
    <row r="650">
      <c r="D650" s="35"/>
      <c r="E650" s="35"/>
      <c r="L650" s="72"/>
    </row>
    <row r="651">
      <c r="D651" s="35"/>
      <c r="E651" s="35"/>
      <c r="L651" s="72"/>
    </row>
    <row r="652">
      <c r="D652" s="35"/>
      <c r="E652" s="35"/>
      <c r="L652" s="72"/>
    </row>
    <row r="653">
      <c r="D653" s="35"/>
      <c r="E653" s="35"/>
      <c r="L653" s="72"/>
    </row>
    <row r="654">
      <c r="D654" s="35"/>
      <c r="E654" s="35"/>
      <c r="L654" s="72"/>
    </row>
    <row r="655">
      <c r="D655" s="35"/>
      <c r="E655" s="35"/>
      <c r="L655" s="72"/>
    </row>
    <row r="656">
      <c r="D656" s="35"/>
      <c r="E656" s="35"/>
      <c r="L656" s="72"/>
    </row>
    <row r="657">
      <c r="D657" s="35"/>
      <c r="E657" s="35"/>
      <c r="L657" s="72"/>
    </row>
    <row r="658">
      <c r="D658" s="35"/>
      <c r="E658" s="35"/>
      <c r="L658" s="72"/>
    </row>
    <row r="659">
      <c r="D659" s="35"/>
      <c r="E659" s="35"/>
      <c r="L659" s="72"/>
    </row>
    <row r="660">
      <c r="D660" s="35"/>
      <c r="E660" s="35"/>
      <c r="L660" s="72"/>
    </row>
    <row r="661">
      <c r="D661" s="35"/>
      <c r="E661" s="35"/>
      <c r="L661" s="72"/>
    </row>
    <row r="662">
      <c r="D662" s="35"/>
      <c r="E662" s="35"/>
      <c r="L662" s="72"/>
    </row>
    <row r="663">
      <c r="D663" s="35"/>
      <c r="E663" s="35"/>
      <c r="L663" s="72"/>
    </row>
    <row r="664">
      <c r="D664" s="35"/>
      <c r="E664" s="35"/>
      <c r="L664" s="72"/>
    </row>
    <row r="665">
      <c r="D665" s="35"/>
      <c r="E665" s="35"/>
      <c r="L665" s="72"/>
    </row>
    <row r="666">
      <c r="D666" s="35"/>
      <c r="E666" s="35"/>
      <c r="L666" s="72"/>
    </row>
    <row r="667">
      <c r="D667" s="35"/>
      <c r="E667" s="35"/>
      <c r="L667" s="72"/>
    </row>
    <row r="668">
      <c r="D668" s="35"/>
      <c r="E668" s="35"/>
      <c r="L668" s="72"/>
    </row>
    <row r="669">
      <c r="D669" s="35"/>
      <c r="E669" s="35"/>
      <c r="L669" s="72"/>
    </row>
    <row r="670">
      <c r="D670" s="35"/>
      <c r="E670" s="35"/>
      <c r="L670" s="72"/>
    </row>
    <row r="671">
      <c r="D671" s="35"/>
      <c r="E671" s="35"/>
      <c r="L671" s="72"/>
    </row>
    <row r="672">
      <c r="D672" s="35"/>
      <c r="E672" s="35"/>
      <c r="L672" s="72"/>
    </row>
    <row r="673">
      <c r="D673" s="35"/>
      <c r="E673" s="35"/>
      <c r="L673" s="72"/>
    </row>
    <row r="674">
      <c r="D674" s="35"/>
      <c r="E674" s="35"/>
      <c r="L674" s="72"/>
    </row>
    <row r="675">
      <c r="D675" s="35"/>
      <c r="E675" s="35"/>
      <c r="L675" s="72"/>
    </row>
    <row r="676">
      <c r="D676" s="35"/>
      <c r="E676" s="35"/>
      <c r="L676" s="72"/>
    </row>
    <row r="677">
      <c r="D677" s="35"/>
      <c r="E677" s="35"/>
      <c r="L677" s="72"/>
    </row>
    <row r="678">
      <c r="D678" s="35"/>
      <c r="E678" s="35"/>
      <c r="L678" s="72"/>
    </row>
    <row r="679">
      <c r="D679" s="35"/>
      <c r="E679" s="35"/>
      <c r="L679" s="72"/>
    </row>
    <row r="680">
      <c r="D680" s="35"/>
      <c r="E680" s="35"/>
      <c r="L680" s="72"/>
    </row>
    <row r="681">
      <c r="D681" s="35"/>
      <c r="E681" s="35"/>
      <c r="L681" s="72"/>
    </row>
    <row r="682">
      <c r="D682" s="35"/>
      <c r="E682" s="35"/>
      <c r="L682" s="72"/>
    </row>
    <row r="683">
      <c r="D683" s="35"/>
      <c r="E683" s="35"/>
      <c r="L683" s="72"/>
    </row>
    <row r="684">
      <c r="D684" s="35"/>
      <c r="E684" s="35"/>
      <c r="L684" s="72"/>
    </row>
    <row r="685">
      <c r="D685" s="35"/>
      <c r="E685" s="35"/>
      <c r="L685" s="72"/>
    </row>
    <row r="686">
      <c r="D686" s="35"/>
      <c r="E686" s="35"/>
      <c r="L686" s="72"/>
    </row>
    <row r="687">
      <c r="D687" s="35"/>
      <c r="E687" s="35"/>
      <c r="L687" s="72"/>
    </row>
    <row r="688">
      <c r="D688" s="35"/>
      <c r="E688" s="35"/>
      <c r="L688" s="72"/>
    </row>
    <row r="689">
      <c r="D689" s="35"/>
      <c r="E689" s="35"/>
      <c r="L689" s="72"/>
    </row>
    <row r="690">
      <c r="D690" s="35"/>
      <c r="E690" s="35"/>
      <c r="L690" s="72"/>
    </row>
    <row r="691">
      <c r="D691" s="35"/>
      <c r="E691" s="35"/>
      <c r="L691" s="72"/>
    </row>
    <row r="692">
      <c r="D692" s="35"/>
      <c r="E692" s="35"/>
      <c r="L692" s="72"/>
    </row>
    <row r="693">
      <c r="D693" s="35"/>
      <c r="E693" s="35"/>
      <c r="L693" s="72"/>
    </row>
    <row r="694">
      <c r="D694" s="35"/>
      <c r="E694" s="35"/>
      <c r="L694" s="72"/>
    </row>
    <row r="695">
      <c r="D695" s="35"/>
      <c r="E695" s="35"/>
      <c r="L695" s="72"/>
    </row>
    <row r="696">
      <c r="D696" s="35"/>
      <c r="E696" s="35"/>
      <c r="L696" s="72"/>
    </row>
    <row r="697">
      <c r="D697" s="35"/>
      <c r="E697" s="35"/>
      <c r="L697" s="72"/>
    </row>
    <row r="698">
      <c r="D698" s="35"/>
      <c r="E698" s="35"/>
      <c r="L698" s="72"/>
    </row>
    <row r="699">
      <c r="D699" s="35"/>
      <c r="E699" s="35"/>
      <c r="L699" s="72"/>
    </row>
    <row r="700">
      <c r="D700" s="35"/>
      <c r="E700" s="35"/>
      <c r="L700" s="72"/>
    </row>
    <row r="701">
      <c r="D701" s="35"/>
      <c r="E701" s="35"/>
      <c r="L701" s="72"/>
    </row>
    <row r="702">
      <c r="D702" s="35"/>
      <c r="E702" s="35"/>
      <c r="L702" s="72"/>
    </row>
    <row r="703">
      <c r="D703" s="35"/>
      <c r="E703" s="35"/>
      <c r="L703" s="72"/>
    </row>
    <row r="704">
      <c r="D704" s="35"/>
      <c r="E704" s="35"/>
      <c r="L704" s="72"/>
    </row>
    <row r="705">
      <c r="D705" s="35"/>
      <c r="E705" s="35"/>
      <c r="L705" s="72"/>
    </row>
    <row r="706">
      <c r="D706" s="35"/>
      <c r="E706" s="35"/>
      <c r="L706" s="72"/>
    </row>
    <row r="707">
      <c r="D707" s="35"/>
      <c r="E707" s="35"/>
      <c r="L707" s="72"/>
    </row>
    <row r="708">
      <c r="D708" s="35"/>
      <c r="E708" s="35"/>
      <c r="L708" s="72"/>
    </row>
    <row r="709">
      <c r="D709" s="35"/>
      <c r="E709" s="35"/>
      <c r="L709" s="72"/>
    </row>
    <row r="710">
      <c r="D710" s="35"/>
      <c r="E710" s="35"/>
      <c r="L710" s="72"/>
    </row>
    <row r="711">
      <c r="D711" s="35"/>
      <c r="E711" s="35"/>
      <c r="L711" s="72"/>
    </row>
    <row r="712">
      <c r="D712" s="35"/>
      <c r="E712" s="35"/>
      <c r="L712" s="72"/>
    </row>
    <row r="713">
      <c r="D713" s="35"/>
      <c r="E713" s="35"/>
      <c r="L713" s="72"/>
    </row>
    <row r="714">
      <c r="D714" s="35"/>
      <c r="E714" s="35"/>
      <c r="L714" s="72"/>
    </row>
    <row r="715">
      <c r="D715" s="35"/>
      <c r="E715" s="35"/>
      <c r="L715" s="72"/>
    </row>
    <row r="716">
      <c r="D716" s="35"/>
      <c r="E716" s="35"/>
      <c r="L716" s="72"/>
    </row>
    <row r="717">
      <c r="D717" s="35"/>
      <c r="E717" s="35"/>
      <c r="L717" s="72"/>
    </row>
    <row r="718">
      <c r="D718" s="35"/>
      <c r="E718" s="35"/>
      <c r="L718" s="72"/>
    </row>
    <row r="719">
      <c r="D719" s="35"/>
      <c r="E719" s="35"/>
      <c r="L719" s="72"/>
    </row>
    <row r="720">
      <c r="D720" s="35"/>
      <c r="E720" s="35"/>
      <c r="L720" s="72"/>
    </row>
    <row r="721">
      <c r="D721" s="35"/>
      <c r="E721" s="35"/>
      <c r="L721" s="72"/>
    </row>
    <row r="722">
      <c r="D722" s="35"/>
      <c r="E722" s="35"/>
      <c r="L722" s="72"/>
    </row>
    <row r="723">
      <c r="D723" s="35"/>
      <c r="E723" s="35"/>
      <c r="L723" s="72"/>
    </row>
    <row r="724">
      <c r="D724" s="35"/>
      <c r="E724" s="35"/>
      <c r="L724" s="72"/>
    </row>
    <row r="725">
      <c r="D725" s="35"/>
      <c r="E725" s="35"/>
      <c r="L725" s="72"/>
    </row>
    <row r="726">
      <c r="D726" s="35"/>
      <c r="E726" s="35"/>
      <c r="L726" s="72"/>
    </row>
    <row r="727">
      <c r="D727" s="35"/>
      <c r="E727" s="35"/>
      <c r="L727" s="72"/>
    </row>
    <row r="728">
      <c r="D728" s="35"/>
      <c r="E728" s="35"/>
      <c r="L728" s="72"/>
    </row>
    <row r="729">
      <c r="D729" s="35"/>
      <c r="E729" s="35"/>
      <c r="L729" s="72"/>
    </row>
    <row r="730">
      <c r="D730" s="35"/>
      <c r="E730" s="35"/>
      <c r="L730" s="72"/>
    </row>
    <row r="731">
      <c r="D731" s="35"/>
      <c r="E731" s="35"/>
      <c r="L731" s="72"/>
    </row>
    <row r="732">
      <c r="D732" s="35"/>
      <c r="E732" s="35"/>
      <c r="L732" s="72"/>
    </row>
    <row r="733">
      <c r="D733" s="35"/>
      <c r="E733" s="35"/>
      <c r="L733" s="72"/>
    </row>
    <row r="734">
      <c r="D734" s="35"/>
      <c r="E734" s="35"/>
      <c r="L734" s="72"/>
    </row>
    <row r="735">
      <c r="D735" s="35"/>
      <c r="E735" s="35"/>
      <c r="L735" s="72"/>
    </row>
    <row r="736">
      <c r="D736" s="35"/>
      <c r="E736" s="35"/>
      <c r="L736" s="72"/>
    </row>
    <row r="737">
      <c r="D737" s="35"/>
      <c r="E737" s="35"/>
      <c r="L737" s="72"/>
    </row>
    <row r="738">
      <c r="D738" s="35"/>
      <c r="E738" s="35"/>
      <c r="L738" s="72"/>
    </row>
    <row r="739">
      <c r="D739" s="35"/>
      <c r="E739" s="35"/>
      <c r="L739" s="72"/>
    </row>
    <row r="740">
      <c r="D740" s="35"/>
      <c r="E740" s="35"/>
      <c r="L740" s="72"/>
    </row>
    <row r="741">
      <c r="D741" s="35"/>
      <c r="E741" s="35"/>
      <c r="L741" s="72"/>
    </row>
    <row r="742">
      <c r="D742" s="35"/>
      <c r="E742" s="35"/>
      <c r="L742" s="72"/>
    </row>
    <row r="743">
      <c r="D743" s="35"/>
      <c r="E743" s="35"/>
      <c r="L743" s="72"/>
    </row>
    <row r="744">
      <c r="D744" s="35"/>
      <c r="E744" s="35"/>
      <c r="L744" s="72"/>
    </row>
    <row r="745">
      <c r="D745" s="35"/>
      <c r="E745" s="35"/>
      <c r="L745" s="72"/>
    </row>
    <row r="746">
      <c r="D746" s="35"/>
      <c r="E746" s="35"/>
      <c r="L746" s="72"/>
    </row>
    <row r="747">
      <c r="D747" s="35"/>
      <c r="E747" s="35"/>
      <c r="L747" s="72"/>
    </row>
    <row r="748">
      <c r="D748" s="35"/>
      <c r="E748" s="35"/>
      <c r="L748" s="72"/>
    </row>
    <row r="749">
      <c r="D749" s="35"/>
      <c r="E749" s="35"/>
      <c r="L749" s="72"/>
    </row>
    <row r="750">
      <c r="D750" s="35"/>
      <c r="E750" s="35"/>
      <c r="L750" s="72"/>
    </row>
    <row r="751">
      <c r="D751" s="35"/>
      <c r="E751" s="35"/>
      <c r="L751" s="72"/>
    </row>
    <row r="752">
      <c r="D752" s="35"/>
      <c r="E752" s="35"/>
      <c r="L752" s="72"/>
    </row>
    <row r="753">
      <c r="D753" s="35"/>
      <c r="E753" s="35"/>
      <c r="L753" s="72"/>
    </row>
    <row r="754">
      <c r="D754" s="35"/>
      <c r="E754" s="35"/>
      <c r="L754" s="72"/>
    </row>
    <row r="755">
      <c r="D755" s="35"/>
      <c r="E755" s="35"/>
      <c r="L755" s="72"/>
    </row>
    <row r="756">
      <c r="D756" s="35"/>
      <c r="E756" s="35"/>
      <c r="L756" s="72"/>
    </row>
    <row r="757">
      <c r="D757" s="35"/>
      <c r="E757" s="35"/>
      <c r="L757" s="72"/>
    </row>
    <row r="758">
      <c r="D758" s="35"/>
      <c r="E758" s="35"/>
      <c r="L758" s="72"/>
    </row>
    <row r="759">
      <c r="D759" s="35"/>
      <c r="E759" s="35"/>
      <c r="L759" s="72"/>
    </row>
    <row r="760">
      <c r="D760" s="35"/>
      <c r="E760" s="35"/>
      <c r="L760" s="72"/>
    </row>
    <row r="761">
      <c r="D761" s="35"/>
      <c r="E761" s="35"/>
      <c r="L761" s="72"/>
    </row>
    <row r="762">
      <c r="D762" s="35"/>
      <c r="E762" s="35"/>
      <c r="L762" s="72"/>
    </row>
    <row r="763">
      <c r="D763" s="35"/>
      <c r="E763" s="35"/>
      <c r="L763" s="72"/>
    </row>
    <row r="764">
      <c r="D764" s="35"/>
      <c r="E764" s="35"/>
      <c r="L764" s="72"/>
    </row>
    <row r="765">
      <c r="D765" s="35"/>
      <c r="E765" s="35"/>
      <c r="L765" s="72"/>
    </row>
    <row r="766">
      <c r="D766" s="35"/>
      <c r="E766" s="35"/>
      <c r="L766" s="72"/>
    </row>
    <row r="767">
      <c r="D767" s="35"/>
      <c r="E767" s="35"/>
      <c r="L767" s="72"/>
    </row>
    <row r="768">
      <c r="D768" s="35"/>
      <c r="E768" s="35"/>
      <c r="L768" s="72"/>
    </row>
    <row r="769">
      <c r="D769" s="35"/>
      <c r="E769" s="35"/>
      <c r="L769" s="72"/>
    </row>
    <row r="770">
      <c r="D770" s="35"/>
      <c r="E770" s="35"/>
      <c r="L770" s="72"/>
    </row>
    <row r="771">
      <c r="D771" s="35"/>
      <c r="E771" s="35"/>
      <c r="L771" s="72"/>
    </row>
    <row r="772">
      <c r="D772" s="35"/>
      <c r="E772" s="35"/>
      <c r="L772" s="72"/>
    </row>
    <row r="773">
      <c r="D773" s="35"/>
      <c r="E773" s="35"/>
      <c r="L773" s="72"/>
    </row>
    <row r="774">
      <c r="D774" s="35"/>
      <c r="E774" s="35"/>
      <c r="L774" s="72"/>
    </row>
    <row r="775">
      <c r="D775" s="35"/>
      <c r="E775" s="35"/>
      <c r="L775" s="72"/>
    </row>
    <row r="776">
      <c r="D776" s="35"/>
      <c r="E776" s="35"/>
      <c r="L776" s="72"/>
    </row>
    <row r="777">
      <c r="D777" s="35"/>
      <c r="E777" s="35"/>
      <c r="L777" s="72"/>
    </row>
    <row r="778">
      <c r="D778" s="35"/>
      <c r="E778" s="35"/>
      <c r="L778" s="72"/>
    </row>
    <row r="779">
      <c r="D779" s="35"/>
      <c r="E779" s="35"/>
      <c r="L779" s="72"/>
    </row>
    <row r="780">
      <c r="D780" s="35"/>
      <c r="E780" s="35"/>
      <c r="L780" s="72"/>
    </row>
    <row r="781">
      <c r="D781" s="35"/>
      <c r="E781" s="35"/>
      <c r="L781" s="72"/>
    </row>
    <row r="782">
      <c r="D782" s="35"/>
      <c r="E782" s="35"/>
      <c r="L782" s="72"/>
    </row>
    <row r="783">
      <c r="D783" s="35"/>
      <c r="E783" s="35"/>
      <c r="L783" s="72"/>
    </row>
    <row r="784">
      <c r="D784" s="35"/>
      <c r="E784" s="35"/>
      <c r="L784" s="72"/>
    </row>
    <row r="785">
      <c r="D785" s="35"/>
      <c r="E785" s="35"/>
      <c r="L785" s="72"/>
    </row>
    <row r="786">
      <c r="D786" s="35"/>
      <c r="E786" s="35"/>
      <c r="L786" s="72"/>
    </row>
    <row r="787">
      <c r="D787" s="35"/>
      <c r="E787" s="35"/>
      <c r="L787" s="72"/>
    </row>
    <row r="788">
      <c r="D788" s="35"/>
      <c r="E788" s="35"/>
      <c r="L788" s="72"/>
    </row>
    <row r="789">
      <c r="D789" s="35"/>
      <c r="E789" s="35"/>
      <c r="L789" s="72"/>
    </row>
    <row r="790">
      <c r="D790" s="35"/>
      <c r="E790" s="35"/>
      <c r="L790" s="72"/>
    </row>
    <row r="791">
      <c r="D791" s="35"/>
      <c r="E791" s="35"/>
      <c r="L791" s="72"/>
    </row>
    <row r="792">
      <c r="D792" s="35"/>
      <c r="E792" s="35"/>
      <c r="L792" s="72"/>
    </row>
    <row r="793">
      <c r="D793" s="35"/>
      <c r="E793" s="35"/>
      <c r="L793" s="72"/>
    </row>
    <row r="794">
      <c r="D794" s="35"/>
      <c r="E794" s="35"/>
      <c r="L794" s="72"/>
    </row>
    <row r="795">
      <c r="D795" s="35"/>
      <c r="E795" s="35"/>
      <c r="L795" s="72"/>
    </row>
    <row r="796">
      <c r="D796" s="35"/>
      <c r="E796" s="35"/>
      <c r="L796" s="72"/>
    </row>
    <row r="797">
      <c r="D797" s="35"/>
      <c r="E797" s="35"/>
      <c r="L797" s="72"/>
    </row>
    <row r="798">
      <c r="D798" s="35"/>
      <c r="E798" s="35"/>
      <c r="L798" s="72"/>
    </row>
    <row r="799">
      <c r="D799" s="35"/>
      <c r="E799" s="35"/>
      <c r="L799" s="72"/>
    </row>
    <row r="800">
      <c r="D800" s="35"/>
      <c r="E800" s="35"/>
      <c r="L800" s="72"/>
    </row>
    <row r="801">
      <c r="D801" s="35"/>
      <c r="E801" s="35"/>
      <c r="L801" s="72"/>
    </row>
    <row r="802">
      <c r="D802" s="35"/>
      <c r="E802" s="35"/>
      <c r="L802" s="72"/>
    </row>
    <row r="803">
      <c r="D803" s="35"/>
      <c r="E803" s="35"/>
      <c r="L803" s="72"/>
    </row>
    <row r="804">
      <c r="D804" s="35"/>
      <c r="E804" s="35"/>
      <c r="L804" s="72"/>
    </row>
    <row r="805">
      <c r="D805" s="35"/>
      <c r="E805" s="35"/>
      <c r="L805" s="72"/>
    </row>
    <row r="806">
      <c r="D806" s="35"/>
      <c r="E806" s="35"/>
      <c r="L806" s="72"/>
    </row>
    <row r="807">
      <c r="D807" s="35"/>
      <c r="E807" s="35"/>
      <c r="L807" s="72"/>
    </row>
    <row r="808">
      <c r="D808" s="35"/>
      <c r="E808" s="35"/>
      <c r="L808" s="72"/>
    </row>
    <row r="809">
      <c r="D809" s="35"/>
      <c r="E809" s="35"/>
      <c r="L809" s="72"/>
    </row>
    <row r="810">
      <c r="D810" s="35"/>
      <c r="E810" s="35"/>
      <c r="L810" s="72"/>
    </row>
    <row r="811">
      <c r="D811" s="35"/>
      <c r="E811" s="35"/>
      <c r="L811" s="72"/>
    </row>
    <row r="812">
      <c r="D812" s="35"/>
      <c r="E812" s="35"/>
      <c r="L812" s="72"/>
    </row>
    <row r="813">
      <c r="D813" s="35"/>
      <c r="E813" s="35"/>
      <c r="L813" s="72"/>
    </row>
    <row r="814">
      <c r="D814" s="35"/>
      <c r="E814" s="35"/>
      <c r="L814" s="72"/>
    </row>
    <row r="815">
      <c r="D815" s="35"/>
      <c r="E815" s="35"/>
      <c r="L815" s="72"/>
    </row>
    <row r="816">
      <c r="D816" s="35"/>
      <c r="E816" s="35"/>
      <c r="L816" s="72"/>
    </row>
    <row r="817">
      <c r="D817" s="35"/>
      <c r="E817" s="35"/>
      <c r="L817" s="72"/>
    </row>
    <row r="818">
      <c r="D818" s="35"/>
      <c r="E818" s="35"/>
      <c r="L818" s="72"/>
    </row>
    <row r="819">
      <c r="D819" s="35"/>
      <c r="E819" s="35"/>
      <c r="L819" s="72"/>
    </row>
    <row r="820">
      <c r="D820" s="35"/>
      <c r="E820" s="35"/>
      <c r="L820" s="72"/>
    </row>
    <row r="821">
      <c r="D821" s="35"/>
      <c r="E821" s="35"/>
      <c r="L821" s="72"/>
    </row>
    <row r="822">
      <c r="D822" s="35"/>
      <c r="E822" s="35"/>
      <c r="L822" s="72"/>
    </row>
    <row r="823">
      <c r="D823" s="35"/>
      <c r="E823" s="35"/>
      <c r="L823" s="72"/>
    </row>
    <row r="824">
      <c r="D824" s="35"/>
      <c r="E824" s="35"/>
      <c r="L824" s="72"/>
    </row>
    <row r="825">
      <c r="D825" s="35"/>
      <c r="E825" s="35"/>
      <c r="L825" s="72"/>
    </row>
    <row r="826">
      <c r="D826" s="35"/>
      <c r="E826" s="35"/>
      <c r="L826" s="72"/>
    </row>
    <row r="827">
      <c r="D827" s="35"/>
      <c r="E827" s="35"/>
      <c r="L827" s="72"/>
    </row>
    <row r="828">
      <c r="D828" s="35"/>
      <c r="E828" s="35"/>
      <c r="L828" s="72"/>
    </row>
    <row r="829">
      <c r="D829" s="35"/>
      <c r="E829" s="35"/>
      <c r="L829" s="72"/>
    </row>
    <row r="830">
      <c r="D830" s="35"/>
      <c r="E830" s="35"/>
      <c r="L830" s="72"/>
    </row>
    <row r="831">
      <c r="D831" s="35"/>
      <c r="E831" s="35"/>
      <c r="L831" s="72"/>
    </row>
    <row r="832">
      <c r="D832" s="35"/>
      <c r="E832" s="35"/>
      <c r="L832" s="72"/>
    </row>
    <row r="833">
      <c r="D833" s="35"/>
      <c r="E833" s="35"/>
      <c r="L833" s="72"/>
    </row>
    <row r="834">
      <c r="D834" s="35"/>
      <c r="E834" s="35"/>
      <c r="L834" s="72"/>
    </row>
    <row r="835">
      <c r="D835" s="35"/>
      <c r="E835" s="35"/>
      <c r="L835" s="72"/>
    </row>
    <row r="836">
      <c r="D836" s="35"/>
      <c r="E836" s="35"/>
      <c r="L836" s="72"/>
    </row>
    <row r="837">
      <c r="D837" s="35"/>
      <c r="E837" s="35"/>
      <c r="L837" s="72"/>
    </row>
    <row r="838">
      <c r="D838" s="35"/>
      <c r="E838" s="35"/>
      <c r="L838" s="72"/>
    </row>
    <row r="839">
      <c r="D839" s="35"/>
      <c r="E839" s="35"/>
      <c r="L839" s="72"/>
    </row>
    <row r="840">
      <c r="D840" s="35"/>
      <c r="E840" s="35"/>
      <c r="L840" s="72"/>
    </row>
    <row r="841">
      <c r="D841" s="35"/>
      <c r="E841" s="35"/>
      <c r="L841" s="72"/>
    </row>
    <row r="842">
      <c r="D842" s="35"/>
      <c r="E842" s="35"/>
      <c r="L842" s="72"/>
    </row>
    <row r="843">
      <c r="D843" s="35"/>
      <c r="E843" s="35"/>
      <c r="L843" s="72"/>
    </row>
    <row r="844">
      <c r="D844" s="35"/>
      <c r="E844" s="35"/>
      <c r="L844" s="72"/>
    </row>
    <row r="845">
      <c r="D845" s="35"/>
      <c r="E845" s="35"/>
      <c r="L845" s="72"/>
    </row>
    <row r="846">
      <c r="D846" s="35"/>
      <c r="E846" s="35"/>
      <c r="L846" s="72"/>
    </row>
    <row r="847">
      <c r="D847" s="35"/>
      <c r="E847" s="35"/>
      <c r="L847" s="72"/>
    </row>
    <row r="848">
      <c r="D848" s="35"/>
      <c r="E848" s="35"/>
      <c r="L848" s="72"/>
    </row>
    <row r="849">
      <c r="D849" s="35"/>
      <c r="E849" s="35"/>
      <c r="L849" s="72"/>
    </row>
    <row r="850">
      <c r="D850" s="35"/>
      <c r="E850" s="35"/>
      <c r="L850" s="72"/>
    </row>
    <row r="851">
      <c r="D851" s="35"/>
      <c r="E851" s="35"/>
      <c r="L851" s="72"/>
    </row>
    <row r="852">
      <c r="D852" s="35"/>
      <c r="E852" s="35"/>
      <c r="L852" s="72"/>
    </row>
    <row r="853">
      <c r="D853" s="35"/>
      <c r="E853" s="35"/>
      <c r="L853" s="72"/>
    </row>
    <row r="854">
      <c r="D854" s="35"/>
      <c r="E854" s="35"/>
      <c r="L854" s="72"/>
    </row>
    <row r="855">
      <c r="D855" s="35"/>
      <c r="E855" s="35"/>
      <c r="L855" s="72"/>
    </row>
    <row r="856">
      <c r="D856" s="35"/>
      <c r="E856" s="35"/>
      <c r="L856" s="72"/>
    </row>
    <row r="857">
      <c r="D857" s="35"/>
      <c r="E857" s="35"/>
      <c r="L857" s="72"/>
    </row>
    <row r="858">
      <c r="D858" s="35"/>
      <c r="E858" s="35"/>
      <c r="L858" s="72"/>
    </row>
    <row r="859">
      <c r="D859" s="35"/>
      <c r="E859" s="35"/>
      <c r="L859" s="72"/>
    </row>
    <row r="860">
      <c r="D860" s="35"/>
      <c r="E860" s="35"/>
      <c r="L860" s="72"/>
    </row>
    <row r="861">
      <c r="D861" s="35"/>
      <c r="E861" s="35"/>
      <c r="L861" s="72"/>
    </row>
    <row r="862">
      <c r="D862" s="35"/>
      <c r="E862" s="35"/>
      <c r="L862" s="72"/>
    </row>
    <row r="863">
      <c r="D863" s="35"/>
      <c r="E863" s="35"/>
      <c r="L863" s="72"/>
    </row>
    <row r="864">
      <c r="D864" s="35"/>
      <c r="E864" s="35"/>
      <c r="L864" s="72"/>
    </row>
    <row r="865">
      <c r="D865" s="35"/>
      <c r="E865" s="35"/>
      <c r="L865" s="72"/>
    </row>
    <row r="866">
      <c r="D866" s="35"/>
      <c r="E866" s="35"/>
      <c r="L866" s="72"/>
    </row>
    <row r="867">
      <c r="D867" s="35"/>
      <c r="E867" s="35"/>
      <c r="L867" s="72"/>
    </row>
    <row r="868">
      <c r="D868" s="35"/>
      <c r="E868" s="35"/>
      <c r="L868" s="72"/>
    </row>
    <row r="869">
      <c r="D869" s="35"/>
      <c r="E869" s="35"/>
      <c r="L869" s="72"/>
    </row>
    <row r="870">
      <c r="D870" s="35"/>
      <c r="E870" s="35"/>
      <c r="L870" s="72"/>
    </row>
    <row r="871">
      <c r="D871" s="35"/>
      <c r="E871" s="35"/>
      <c r="L871" s="72"/>
    </row>
    <row r="872">
      <c r="D872" s="35"/>
      <c r="E872" s="35"/>
      <c r="L872" s="72"/>
    </row>
    <row r="873">
      <c r="D873" s="35"/>
      <c r="E873" s="35"/>
      <c r="L873" s="72"/>
    </row>
    <row r="874">
      <c r="D874" s="35"/>
      <c r="E874" s="35"/>
      <c r="L874" s="72"/>
    </row>
    <row r="875">
      <c r="D875" s="35"/>
      <c r="E875" s="35"/>
      <c r="L875" s="72"/>
    </row>
    <row r="876">
      <c r="D876" s="35"/>
      <c r="E876" s="35"/>
      <c r="L876" s="72"/>
    </row>
    <row r="877">
      <c r="D877" s="35"/>
      <c r="E877" s="35"/>
      <c r="L877" s="72"/>
    </row>
    <row r="878">
      <c r="D878" s="35"/>
      <c r="E878" s="35"/>
      <c r="L878" s="72"/>
    </row>
    <row r="879">
      <c r="D879" s="35"/>
      <c r="E879" s="35"/>
      <c r="L879" s="72"/>
    </row>
    <row r="880">
      <c r="D880" s="35"/>
      <c r="E880" s="35"/>
      <c r="L880" s="72"/>
    </row>
    <row r="881">
      <c r="D881" s="35"/>
      <c r="E881" s="35"/>
      <c r="L881" s="72"/>
    </row>
    <row r="882">
      <c r="D882" s="35"/>
      <c r="E882" s="35"/>
      <c r="L882" s="72"/>
    </row>
    <row r="883">
      <c r="D883" s="35"/>
      <c r="E883" s="35"/>
      <c r="L883" s="72"/>
    </row>
    <row r="884">
      <c r="D884" s="35"/>
      <c r="E884" s="35"/>
      <c r="L884" s="72"/>
    </row>
    <row r="885">
      <c r="D885" s="35"/>
      <c r="E885" s="35"/>
      <c r="L885" s="72"/>
    </row>
    <row r="886">
      <c r="D886" s="35"/>
      <c r="E886" s="35"/>
      <c r="L886" s="72"/>
    </row>
    <row r="887">
      <c r="D887" s="35"/>
      <c r="E887" s="35"/>
      <c r="L887" s="72"/>
    </row>
    <row r="888">
      <c r="D888" s="35"/>
      <c r="E888" s="35"/>
      <c r="L888" s="72"/>
    </row>
    <row r="889">
      <c r="D889" s="35"/>
      <c r="E889" s="35"/>
      <c r="L889" s="72"/>
    </row>
    <row r="890">
      <c r="D890" s="35"/>
      <c r="E890" s="35"/>
      <c r="L890" s="72"/>
    </row>
    <row r="891">
      <c r="D891" s="35"/>
      <c r="E891" s="35"/>
      <c r="L891" s="72"/>
    </row>
    <row r="892">
      <c r="D892" s="35"/>
      <c r="E892" s="35"/>
      <c r="L892" s="72"/>
    </row>
    <row r="893">
      <c r="D893" s="35"/>
      <c r="E893" s="35"/>
      <c r="L893" s="72"/>
    </row>
    <row r="894">
      <c r="D894" s="35"/>
      <c r="E894" s="35"/>
      <c r="L894" s="72"/>
    </row>
    <row r="895">
      <c r="D895" s="35"/>
      <c r="E895" s="35"/>
      <c r="L895" s="72"/>
    </row>
    <row r="896">
      <c r="D896" s="35"/>
      <c r="E896" s="35"/>
      <c r="L896" s="72"/>
    </row>
    <row r="897">
      <c r="D897" s="35"/>
      <c r="E897" s="35"/>
      <c r="L897" s="72"/>
    </row>
    <row r="898">
      <c r="D898" s="35"/>
      <c r="E898" s="35"/>
      <c r="L898" s="72"/>
    </row>
    <row r="899">
      <c r="D899" s="35"/>
      <c r="E899" s="35"/>
      <c r="L899" s="72"/>
    </row>
    <row r="900">
      <c r="D900" s="35"/>
      <c r="E900" s="35"/>
      <c r="L900" s="72"/>
    </row>
    <row r="901">
      <c r="D901" s="35"/>
      <c r="E901" s="35"/>
      <c r="L901" s="72"/>
    </row>
    <row r="902">
      <c r="D902" s="35"/>
      <c r="E902" s="35"/>
      <c r="L902" s="72"/>
    </row>
    <row r="903">
      <c r="D903" s="35"/>
      <c r="E903" s="35"/>
      <c r="L903" s="72"/>
    </row>
    <row r="904">
      <c r="D904" s="35"/>
      <c r="E904" s="35"/>
      <c r="L904" s="72"/>
    </row>
    <row r="905">
      <c r="D905" s="35"/>
      <c r="E905" s="35"/>
      <c r="L905" s="72"/>
    </row>
    <row r="906">
      <c r="D906" s="35"/>
      <c r="E906" s="35"/>
      <c r="L906" s="72"/>
    </row>
    <row r="907">
      <c r="D907" s="35"/>
      <c r="E907" s="35"/>
      <c r="L907" s="72"/>
    </row>
    <row r="908">
      <c r="D908" s="35"/>
      <c r="E908" s="35"/>
      <c r="L908" s="72"/>
    </row>
    <row r="909">
      <c r="D909" s="35"/>
      <c r="E909" s="35"/>
      <c r="L909" s="72"/>
    </row>
    <row r="910">
      <c r="D910" s="35"/>
      <c r="E910" s="35"/>
      <c r="L910" s="72"/>
    </row>
    <row r="911">
      <c r="D911" s="35"/>
      <c r="E911" s="35"/>
      <c r="L911" s="72"/>
    </row>
    <row r="912">
      <c r="D912" s="35"/>
      <c r="E912" s="35"/>
      <c r="L912" s="72"/>
    </row>
    <row r="913">
      <c r="D913" s="35"/>
      <c r="E913" s="35"/>
      <c r="L913" s="72"/>
    </row>
    <row r="914">
      <c r="D914" s="35"/>
      <c r="E914" s="35"/>
      <c r="L914" s="72"/>
    </row>
    <row r="915">
      <c r="D915" s="35"/>
      <c r="E915" s="35"/>
      <c r="L915" s="72"/>
    </row>
    <row r="916">
      <c r="D916" s="35"/>
      <c r="E916" s="35"/>
      <c r="L916" s="72"/>
    </row>
    <row r="917">
      <c r="D917" s="35"/>
      <c r="E917" s="35"/>
      <c r="L917" s="72"/>
    </row>
    <row r="918">
      <c r="D918" s="35"/>
      <c r="E918" s="35"/>
      <c r="L918" s="72"/>
    </row>
    <row r="919">
      <c r="D919" s="35"/>
      <c r="E919" s="35"/>
      <c r="L919" s="72"/>
    </row>
    <row r="920">
      <c r="D920" s="35"/>
      <c r="E920" s="35"/>
      <c r="L920" s="72"/>
    </row>
    <row r="921">
      <c r="D921" s="35"/>
      <c r="E921" s="35"/>
      <c r="L921" s="72"/>
    </row>
    <row r="922">
      <c r="D922" s="35"/>
      <c r="E922" s="35"/>
      <c r="L922" s="72"/>
    </row>
    <row r="923">
      <c r="D923" s="35"/>
      <c r="E923" s="35"/>
      <c r="L923" s="72"/>
    </row>
    <row r="924">
      <c r="D924" s="35"/>
      <c r="E924" s="35"/>
      <c r="L924" s="72"/>
    </row>
    <row r="925">
      <c r="D925" s="35"/>
      <c r="E925" s="35"/>
      <c r="L925" s="72"/>
    </row>
    <row r="926">
      <c r="D926" s="35"/>
      <c r="E926" s="35"/>
      <c r="L926" s="72"/>
    </row>
    <row r="927">
      <c r="D927" s="35"/>
      <c r="E927" s="35"/>
      <c r="L927" s="72"/>
    </row>
    <row r="928">
      <c r="D928" s="35"/>
      <c r="E928" s="35"/>
      <c r="L928" s="72"/>
    </row>
    <row r="929">
      <c r="D929" s="35"/>
      <c r="E929" s="35"/>
      <c r="L929" s="72"/>
    </row>
    <row r="930">
      <c r="D930" s="35"/>
      <c r="E930" s="35"/>
      <c r="L930" s="72"/>
    </row>
    <row r="931">
      <c r="D931" s="35"/>
      <c r="E931" s="35"/>
      <c r="L931" s="72"/>
    </row>
    <row r="932">
      <c r="D932" s="35"/>
      <c r="E932" s="35"/>
      <c r="L932" s="72"/>
    </row>
    <row r="933">
      <c r="D933" s="35"/>
      <c r="E933" s="35"/>
      <c r="L933" s="72"/>
    </row>
    <row r="934">
      <c r="D934" s="35"/>
      <c r="E934" s="35"/>
      <c r="L934" s="72"/>
    </row>
    <row r="935">
      <c r="D935" s="35"/>
      <c r="E935" s="35"/>
      <c r="L935" s="72"/>
    </row>
    <row r="936">
      <c r="D936" s="35"/>
      <c r="E936" s="35"/>
      <c r="L936" s="72"/>
    </row>
    <row r="937">
      <c r="D937" s="35"/>
      <c r="E937" s="35"/>
      <c r="L937" s="72"/>
    </row>
    <row r="938">
      <c r="D938" s="35"/>
      <c r="E938" s="35"/>
      <c r="L938" s="72"/>
    </row>
    <row r="939">
      <c r="D939" s="35"/>
      <c r="E939" s="35"/>
      <c r="L939" s="72"/>
    </row>
    <row r="940">
      <c r="D940" s="35"/>
      <c r="E940" s="35"/>
      <c r="L940" s="72"/>
    </row>
    <row r="941">
      <c r="D941" s="35"/>
      <c r="E941" s="35"/>
      <c r="L941" s="72"/>
    </row>
    <row r="942">
      <c r="D942" s="35"/>
      <c r="E942" s="35"/>
      <c r="L942" s="72"/>
    </row>
    <row r="943">
      <c r="D943" s="35"/>
      <c r="E943" s="35"/>
      <c r="L943" s="72"/>
    </row>
    <row r="944">
      <c r="D944" s="35"/>
      <c r="E944" s="35"/>
      <c r="L944" s="72"/>
    </row>
    <row r="945">
      <c r="D945" s="35"/>
      <c r="E945" s="35"/>
      <c r="L945" s="72"/>
    </row>
    <row r="946">
      <c r="D946" s="35"/>
      <c r="E946" s="35"/>
      <c r="L946" s="72"/>
    </row>
    <row r="947">
      <c r="D947" s="35"/>
      <c r="E947" s="35"/>
      <c r="L947" s="72"/>
    </row>
    <row r="948">
      <c r="D948" s="35"/>
      <c r="E948" s="35"/>
      <c r="L948" s="72"/>
    </row>
    <row r="949">
      <c r="D949" s="35"/>
      <c r="E949" s="35"/>
      <c r="L949" s="72"/>
    </row>
    <row r="950">
      <c r="D950" s="35"/>
      <c r="E950" s="35"/>
      <c r="L950" s="72"/>
    </row>
    <row r="951">
      <c r="D951" s="35"/>
      <c r="E951" s="35"/>
      <c r="L951" s="72"/>
    </row>
    <row r="952">
      <c r="D952" s="35"/>
      <c r="E952" s="35"/>
      <c r="L952" s="72"/>
    </row>
    <row r="953">
      <c r="D953" s="35"/>
      <c r="E953" s="35"/>
      <c r="L953" s="72"/>
    </row>
    <row r="954">
      <c r="D954" s="35"/>
      <c r="E954" s="35"/>
      <c r="L954" s="72"/>
    </row>
    <row r="955">
      <c r="D955" s="35"/>
      <c r="E955" s="35"/>
      <c r="L955" s="72"/>
    </row>
    <row r="956">
      <c r="D956" s="35"/>
      <c r="E956" s="35"/>
      <c r="L956" s="72"/>
    </row>
    <row r="957">
      <c r="D957" s="35"/>
      <c r="E957" s="35"/>
      <c r="L957" s="72"/>
    </row>
    <row r="958">
      <c r="D958" s="35"/>
      <c r="E958" s="35"/>
      <c r="L958" s="72"/>
    </row>
    <row r="959">
      <c r="D959" s="35"/>
      <c r="E959" s="35"/>
      <c r="L959" s="72"/>
    </row>
    <row r="960">
      <c r="D960" s="35"/>
      <c r="E960" s="35"/>
      <c r="L960" s="72"/>
    </row>
    <row r="961">
      <c r="D961" s="35"/>
      <c r="E961" s="35"/>
      <c r="L961" s="72"/>
    </row>
    <row r="962">
      <c r="D962" s="35"/>
      <c r="E962" s="35"/>
      <c r="L962" s="72"/>
    </row>
    <row r="963">
      <c r="D963" s="35"/>
      <c r="E963" s="35"/>
      <c r="L963" s="72"/>
    </row>
    <row r="964">
      <c r="D964" s="35"/>
      <c r="E964" s="35"/>
      <c r="L964" s="72"/>
    </row>
    <row r="965">
      <c r="D965" s="35"/>
      <c r="E965" s="35"/>
      <c r="L965" s="72"/>
    </row>
    <row r="966">
      <c r="D966" s="35"/>
      <c r="E966" s="35"/>
      <c r="L966" s="72"/>
    </row>
    <row r="967">
      <c r="D967" s="35"/>
      <c r="E967" s="35"/>
      <c r="L967" s="72"/>
    </row>
    <row r="968">
      <c r="D968" s="35"/>
      <c r="E968" s="35"/>
      <c r="L968" s="72"/>
    </row>
    <row r="969">
      <c r="D969" s="35"/>
      <c r="E969" s="35"/>
      <c r="L969" s="72"/>
    </row>
    <row r="970">
      <c r="D970" s="35"/>
      <c r="E970" s="35"/>
      <c r="L970" s="72"/>
    </row>
    <row r="971">
      <c r="D971" s="35"/>
      <c r="E971" s="35"/>
      <c r="L971" s="72"/>
    </row>
    <row r="972">
      <c r="D972" s="35"/>
      <c r="E972" s="35"/>
      <c r="L972" s="72"/>
    </row>
    <row r="973">
      <c r="D973" s="35"/>
      <c r="E973" s="35"/>
      <c r="L973" s="72"/>
    </row>
    <row r="974">
      <c r="D974" s="35"/>
      <c r="E974" s="35"/>
      <c r="L974" s="72"/>
    </row>
    <row r="975">
      <c r="D975" s="35"/>
      <c r="E975" s="35"/>
      <c r="L975" s="72"/>
    </row>
    <row r="976">
      <c r="D976" s="35"/>
      <c r="E976" s="35"/>
      <c r="L976" s="72"/>
    </row>
    <row r="977">
      <c r="D977" s="35"/>
      <c r="E977" s="35"/>
      <c r="L977" s="72"/>
    </row>
    <row r="978">
      <c r="D978" s="35"/>
      <c r="E978" s="35"/>
      <c r="L978" s="72"/>
    </row>
    <row r="979">
      <c r="D979" s="35"/>
      <c r="E979" s="35"/>
      <c r="L979" s="72"/>
    </row>
    <row r="980">
      <c r="D980" s="35"/>
      <c r="E980" s="35"/>
      <c r="L980" s="72"/>
    </row>
    <row r="981">
      <c r="D981" s="35"/>
      <c r="E981" s="35"/>
      <c r="L981" s="72"/>
    </row>
    <row r="982">
      <c r="D982" s="35"/>
      <c r="E982" s="35"/>
      <c r="L982" s="72"/>
    </row>
    <row r="983">
      <c r="D983" s="35"/>
      <c r="E983" s="35"/>
      <c r="L983" s="72"/>
    </row>
    <row r="984">
      <c r="D984" s="35"/>
      <c r="E984" s="35"/>
      <c r="L984" s="72"/>
    </row>
    <row r="985">
      <c r="D985" s="35"/>
      <c r="E985" s="35"/>
      <c r="L985" s="72"/>
    </row>
    <row r="986">
      <c r="D986" s="35"/>
      <c r="E986" s="35"/>
      <c r="L986" s="72"/>
    </row>
    <row r="987">
      <c r="D987" s="35"/>
      <c r="E987" s="35"/>
      <c r="L987" s="72"/>
    </row>
    <row r="988">
      <c r="D988" s="35"/>
      <c r="E988" s="35"/>
      <c r="L988" s="72"/>
    </row>
    <row r="989">
      <c r="D989" s="35"/>
      <c r="E989" s="35"/>
      <c r="L989" s="72"/>
    </row>
    <row r="990">
      <c r="D990" s="35"/>
      <c r="E990" s="35"/>
      <c r="L990" s="72"/>
    </row>
    <row r="991">
      <c r="D991" s="35"/>
      <c r="E991" s="35"/>
      <c r="L991" s="72"/>
    </row>
    <row r="992">
      <c r="D992" s="35"/>
      <c r="E992" s="35"/>
      <c r="L992" s="72"/>
    </row>
    <row r="993">
      <c r="D993" s="35"/>
      <c r="E993" s="35"/>
      <c r="L993" s="72"/>
    </row>
    <row r="994">
      <c r="D994" s="35"/>
      <c r="E994" s="35"/>
      <c r="L994" s="72"/>
    </row>
    <row r="995">
      <c r="D995" s="35"/>
      <c r="E995" s="35"/>
      <c r="L995" s="72"/>
    </row>
    <row r="996">
      <c r="D996" s="35"/>
      <c r="E996" s="35"/>
      <c r="L996" s="72"/>
    </row>
    <row r="997">
      <c r="D997" s="35"/>
      <c r="E997" s="35"/>
      <c r="L997" s="72"/>
    </row>
    <row r="998">
      <c r="D998" s="35"/>
      <c r="E998" s="35"/>
      <c r="L998" s="72"/>
    </row>
    <row r="999">
      <c r="D999" s="35"/>
      <c r="E999" s="35"/>
      <c r="L999" s="72"/>
    </row>
    <row r="1000">
      <c r="D1000" s="35"/>
      <c r="E1000" s="35"/>
      <c r="L1000" s="72"/>
    </row>
    <row r="1001">
      <c r="D1001" s="35"/>
      <c r="E1001" s="35"/>
      <c r="L1001" s="72"/>
    </row>
    <row r="1002">
      <c r="D1002" s="35"/>
      <c r="E1002" s="35"/>
      <c r="L1002" s="72"/>
    </row>
    <row r="1003">
      <c r="D1003" s="35"/>
      <c r="E1003" s="35"/>
      <c r="L1003" s="72"/>
    </row>
  </sheetData>
  <mergeCells count="4">
    <mergeCell ref="K2:O2"/>
    <mergeCell ref="K3:K4"/>
    <mergeCell ref="L3:L4"/>
    <mergeCell ref="M3:O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71"/>
    <col customWidth="1" min="2" max="2" width="17.57"/>
    <col customWidth="1" min="3" max="3" width="22.0"/>
    <col customWidth="1" min="4" max="4" width="32.86"/>
    <col customWidth="1" min="5" max="5" width="37.71"/>
    <col customWidth="1" min="6" max="6" width="10.43"/>
    <col customWidth="1" min="7" max="7" width="6.43"/>
    <col customWidth="1" min="10" max="10" width="26.43"/>
  </cols>
  <sheetData>
    <row r="1">
      <c r="A1" s="39"/>
      <c r="B1" s="39"/>
      <c r="C1" s="39"/>
      <c r="D1" s="39"/>
      <c r="E1" s="39"/>
      <c r="F1" s="39"/>
      <c r="G1" s="39"/>
      <c r="H1" s="39"/>
      <c r="I1" s="39"/>
      <c r="J1" s="39"/>
      <c r="K1" s="40"/>
      <c r="L1" s="60"/>
      <c r="M1" s="40"/>
      <c r="N1" s="40"/>
      <c r="O1" s="40"/>
      <c r="P1" s="61"/>
      <c r="Q1" s="61"/>
      <c r="R1" s="61"/>
      <c r="S1" s="61"/>
      <c r="T1" s="61"/>
      <c r="U1" s="61"/>
      <c r="V1" s="61"/>
      <c r="W1" s="61"/>
      <c r="X1" s="61"/>
      <c r="Y1" s="61"/>
      <c r="Z1" s="61"/>
    </row>
    <row r="2">
      <c r="A2" s="39"/>
      <c r="B2" s="39"/>
      <c r="C2" s="39"/>
      <c r="D2" s="39"/>
      <c r="E2" s="39"/>
      <c r="F2" s="39"/>
      <c r="G2" s="39"/>
      <c r="H2" s="39"/>
      <c r="I2" s="39"/>
      <c r="J2" s="39"/>
      <c r="K2" s="62"/>
      <c r="L2" s="42"/>
      <c r="M2" s="42"/>
      <c r="N2" s="42"/>
      <c r="O2" s="9"/>
      <c r="P2" s="61"/>
      <c r="Q2" s="61"/>
      <c r="R2" s="61"/>
      <c r="S2" s="61"/>
      <c r="T2" s="61"/>
      <c r="U2" s="61"/>
      <c r="V2" s="61"/>
      <c r="W2" s="61"/>
      <c r="X2" s="61"/>
      <c r="Y2" s="61"/>
      <c r="Z2" s="61"/>
    </row>
    <row r="3">
      <c r="A3" s="39"/>
      <c r="B3" s="39"/>
      <c r="C3" s="39"/>
      <c r="D3" s="39"/>
      <c r="E3" s="39"/>
      <c r="F3" s="39"/>
      <c r="G3" s="39"/>
      <c r="H3" s="39"/>
      <c r="I3" s="39"/>
      <c r="J3" s="39"/>
      <c r="K3" s="43" t="s">
        <v>181</v>
      </c>
      <c r="L3" s="43" t="s">
        <v>182</v>
      </c>
      <c r="M3" s="44" t="s">
        <v>183</v>
      </c>
      <c r="N3" s="42"/>
      <c r="O3" s="9"/>
      <c r="P3" s="61"/>
      <c r="Q3" s="61"/>
      <c r="R3" s="61"/>
      <c r="S3" s="61"/>
      <c r="T3" s="61"/>
      <c r="U3" s="61"/>
      <c r="V3" s="61"/>
      <c r="W3" s="61"/>
      <c r="X3" s="61"/>
      <c r="Y3" s="61"/>
      <c r="Z3" s="61"/>
    </row>
    <row r="4">
      <c r="A4" s="73" t="s">
        <v>184</v>
      </c>
      <c r="B4" s="45" t="s">
        <v>33</v>
      </c>
      <c r="C4" s="45" t="s">
        <v>41</v>
      </c>
      <c r="D4" s="45" t="s">
        <v>185</v>
      </c>
      <c r="E4" s="45" t="s">
        <v>44</v>
      </c>
      <c r="F4" s="45" t="s">
        <v>186</v>
      </c>
      <c r="G4" s="45" t="s">
        <v>187</v>
      </c>
      <c r="H4" s="45" t="s">
        <v>188</v>
      </c>
      <c r="I4" s="45" t="s">
        <v>189</v>
      </c>
      <c r="J4" s="45" t="s">
        <v>190</v>
      </c>
      <c r="K4" s="46"/>
      <c r="L4" s="46"/>
      <c r="M4" s="47" t="s">
        <v>191</v>
      </c>
      <c r="N4" s="47" t="s">
        <v>192</v>
      </c>
      <c r="O4" s="47" t="s">
        <v>193</v>
      </c>
      <c r="P4" s="61"/>
      <c r="Q4" s="61"/>
      <c r="R4" s="61"/>
      <c r="S4" s="61"/>
      <c r="T4" s="61"/>
      <c r="U4" s="61"/>
      <c r="V4" s="61"/>
      <c r="W4" s="61"/>
      <c r="X4" s="61"/>
      <c r="Y4" s="61"/>
      <c r="Z4" s="61"/>
    </row>
    <row r="5">
      <c r="A5" s="48" t="s">
        <v>1132</v>
      </c>
      <c r="B5" s="48" t="s">
        <v>1133</v>
      </c>
      <c r="C5" s="48" t="s">
        <v>1134</v>
      </c>
      <c r="D5" s="48" t="s">
        <v>1135</v>
      </c>
      <c r="E5" s="48" t="s">
        <v>1136</v>
      </c>
      <c r="F5" s="49" t="s">
        <v>199</v>
      </c>
      <c r="G5" s="63"/>
      <c r="H5" s="63"/>
      <c r="I5" s="63"/>
      <c r="J5" s="63"/>
      <c r="K5" s="51" t="s">
        <v>201</v>
      </c>
      <c r="L5" s="15" t="str">
        <f t="shared" ref="L5:L15" si="1">IF(OR(M5&lt;&gt;"",N5&lt;&gt;"", O5&lt;&gt;""), "Y", "N")</f>
        <v>N</v>
      </c>
      <c r="M5" s="63"/>
      <c r="N5" s="63"/>
      <c r="O5" s="63"/>
    </row>
    <row r="6">
      <c r="A6" s="88" t="s">
        <v>1137</v>
      </c>
      <c r="B6" s="48" t="s">
        <v>1133</v>
      </c>
      <c r="C6" s="48" t="s">
        <v>1134</v>
      </c>
      <c r="D6" s="48" t="s">
        <v>1138</v>
      </c>
      <c r="E6" s="48" t="s">
        <v>1139</v>
      </c>
      <c r="F6" s="49" t="s">
        <v>199</v>
      </c>
      <c r="G6" s="63"/>
      <c r="H6" s="63"/>
      <c r="I6" s="63"/>
      <c r="J6" s="63"/>
      <c r="K6" s="51" t="s">
        <v>201</v>
      </c>
      <c r="L6" s="15" t="str">
        <f t="shared" si="1"/>
        <v>N</v>
      </c>
      <c r="M6" s="63"/>
      <c r="N6" s="63"/>
      <c r="O6" s="63"/>
    </row>
    <row r="7">
      <c r="A7" s="48" t="s">
        <v>1140</v>
      </c>
      <c r="B7" s="77" t="s">
        <v>1141</v>
      </c>
      <c r="C7" s="77" t="s">
        <v>1142</v>
      </c>
      <c r="D7" s="48" t="s">
        <v>1143</v>
      </c>
      <c r="E7" s="48" t="s">
        <v>1144</v>
      </c>
      <c r="F7" s="49" t="s">
        <v>199</v>
      </c>
      <c r="G7" s="63"/>
      <c r="H7" s="63"/>
      <c r="I7" s="63"/>
      <c r="J7" s="63"/>
      <c r="K7" s="51" t="s">
        <v>201</v>
      </c>
      <c r="L7" s="15" t="str">
        <f t="shared" si="1"/>
        <v>N</v>
      </c>
      <c r="M7" s="63"/>
      <c r="N7" s="63"/>
      <c r="O7" s="63"/>
    </row>
    <row r="8">
      <c r="A8" s="48" t="s">
        <v>1145</v>
      </c>
      <c r="B8" s="77" t="s">
        <v>1141</v>
      </c>
      <c r="C8" s="77" t="s">
        <v>1142</v>
      </c>
      <c r="D8" s="48" t="s">
        <v>1146</v>
      </c>
      <c r="E8" s="48" t="s">
        <v>1147</v>
      </c>
      <c r="F8" s="49" t="s">
        <v>199</v>
      </c>
      <c r="G8" s="63"/>
      <c r="H8" s="63"/>
      <c r="I8" s="63"/>
      <c r="J8" s="63"/>
      <c r="K8" s="51" t="s">
        <v>201</v>
      </c>
      <c r="L8" s="15" t="str">
        <f t="shared" si="1"/>
        <v>N</v>
      </c>
      <c r="M8" s="63"/>
      <c r="N8" s="63"/>
      <c r="O8" s="63"/>
    </row>
    <row r="9">
      <c r="A9" s="48" t="s">
        <v>1148</v>
      </c>
      <c r="B9" s="77" t="s">
        <v>1141</v>
      </c>
      <c r="C9" s="77" t="s">
        <v>1142</v>
      </c>
      <c r="D9" s="89" t="s">
        <v>1149</v>
      </c>
      <c r="E9" s="48" t="s">
        <v>1150</v>
      </c>
      <c r="F9" s="49" t="s">
        <v>199</v>
      </c>
      <c r="G9" s="63"/>
      <c r="H9" s="63"/>
      <c r="I9" s="63"/>
      <c r="J9" s="63"/>
      <c r="K9" s="51" t="s">
        <v>201</v>
      </c>
      <c r="L9" s="15" t="str">
        <f t="shared" si="1"/>
        <v>N</v>
      </c>
      <c r="M9" s="63"/>
      <c r="N9" s="63"/>
      <c r="O9" s="63"/>
    </row>
    <row r="10">
      <c r="A10" s="48" t="s">
        <v>1151</v>
      </c>
      <c r="B10" s="77" t="s">
        <v>1141</v>
      </c>
      <c r="C10" s="77" t="s">
        <v>1142</v>
      </c>
      <c r="D10" s="89" t="s">
        <v>1152</v>
      </c>
      <c r="E10" s="48" t="s">
        <v>1153</v>
      </c>
      <c r="F10" s="49" t="s">
        <v>199</v>
      </c>
      <c r="G10" s="63"/>
      <c r="H10" s="63"/>
      <c r="I10" s="63"/>
      <c r="J10" s="63"/>
      <c r="K10" s="51" t="s">
        <v>201</v>
      </c>
      <c r="L10" s="15" t="str">
        <f t="shared" si="1"/>
        <v>N</v>
      </c>
      <c r="M10" s="63"/>
      <c r="N10" s="63"/>
      <c r="O10" s="63"/>
    </row>
    <row r="11">
      <c r="A11" s="48" t="s">
        <v>1154</v>
      </c>
      <c r="B11" s="77" t="s">
        <v>1141</v>
      </c>
      <c r="C11" s="77" t="s">
        <v>1142</v>
      </c>
      <c r="D11" s="89" t="s">
        <v>1155</v>
      </c>
      <c r="E11" s="48" t="s">
        <v>1156</v>
      </c>
      <c r="F11" s="49" t="s">
        <v>199</v>
      </c>
      <c r="G11" s="63"/>
      <c r="H11" s="63"/>
      <c r="I11" s="63"/>
      <c r="J11" s="70" t="s">
        <v>1157</v>
      </c>
      <c r="K11" s="51" t="s">
        <v>201</v>
      </c>
      <c r="L11" s="15" t="str">
        <f t="shared" si="1"/>
        <v>N</v>
      </c>
      <c r="M11" s="63"/>
      <c r="N11" s="63"/>
      <c r="O11" s="63"/>
    </row>
    <row r="12">
      <c r="A12" s="48" t="s">
        <v>1158</v>
      </c>
      <c r="B12" s="77" t="s">
        <v>1141</v>
      </c>
      <c r="C12" s="77" t="s">
        <v>1142</v>
      </c>
      <c r="D12" s="89" t="s">
        <v>1159</v>
      </c>
      <c r="E12" s="48" t="s">
        <v>1160</v>
      </c>
      <c r="F12" s="49" t="s">
        <v>199</v>
      </c>
      <c r="G12" s="63"/>
      <c r="H12" s="63"/>
      <c r="I12" s="63"/>
      <c r="J12" s="63"/>
      <c r="K12" s="51" t="s">
        <v>201</v>
      </c>
      <c r="L12" s="15" t="str">
        <f t="shared" si="1"/>
        <v>N</v>
      </c>
      <c r="M12" s="63"/>
      <c r="N12" s="63"/>
      <c r="O12" s="63"/>
    </row>
    <row r="13">
      <c r="A13" s="48" t="s">
        <v>1161</v>
      </c>
      <c r="B13" s="77" t="s">
        <v>1141</v>
      </c>
      <c r="C13" s="77" t="s">
        <v>1142</v>
      </c>
      <c r="D13" s="48" t="s">
        <v>1162</v>
      </c>
      <c r="E13" s="48" t="s">
        <v>1163</v>
      </c>
      <c r="F13" s="49" t="s">
        <v>199</v>
      </c>
      <c r="G13" s="63"/>
      <c r="H13" s="63"/>
      <c r="I13" s="63"/>
      <c r="J13" s="63"/>
      <c r="K13" s="51" t="s">
        <v>201</v>
      </c>
      <c r="L13" s="15" t="str">
        <f t="shared" si="1"/>
        <v>N</v>
      </c>
      <c r="M13" s="63"/>
      <c r="N13" s="63"/>
      <c r="O13" s="63"/>
    </row>
    <row r="14">
      <c r="A14" s="48" t="s">
        <v>1164</v>
      </c>
      <c r="B14" s="77" t="s">
        <v>1141</v>
      </c>
      <c r="C14" s="77" t="s">
        <v>1142</v>
      </c>
      <c r="D14" s="48" t="s">
        <v>1165</v>
      </c>
      <c r="E14" s="48" t="s">
        <v>1166</v>
      </c>
      <c r="F14" s="49" t="s">
        <v>199</v>
      </c>
      <c r="G14" s="63"/>
      <c r="H14" s="63"/>
      <c r="I14" s="63"/>
      <c r="J14" s="63"/>
      <c r="K14" s="51" t="s">
        <v>201</v>
      </c>
      <c r="L14" s="15" t="str">
        <f t="shared" si="1"/>
        <v>N</v>
      </c>
      <c r="M14" s="63"/>
      <c r="N14" s="63"/>
      <c r="O14" s="63"/>
    </row>
    <row r="15">
      <c r="A15" s="48" t="s">
        <v>1167</v>
      </c>
      <c r="B15" s="48" t="s">
        <v>1141</v>
      </c>
      <c r="C15" s="48" t="s">
        <v>1168</v>
      </c>
      <c r="D15" s="90" t="s">
        <v>1169</v>
      </c>
      <c r="E15" s="48" t="s">
        <v>1170</v>
      </c>
      <c r="F15" s="38" t="s">
        <v>400</v>
      </c>
      <c r="G15" s="63"/>
      <c r="H15" s="63"/>
      <c r="I15" s="63"/>
      <c r="J15" s="63"/>
      <c r="K15" s="51" t="s">
        <v>201</v>
      </c>
      <c r="L15" s="15" t="str">
        <f t="shared" si="1"/>
        <v>N</v>
      </c>
      <c r="M15" s="63"/>
      <c r="N15" s="63"/>
      <c r="O15" s="63"/>
    </row>
    <row r="16">
      <c r="A16" s="35"/>
      <c r="B16" s="35"/>
      <c r="C16" s="35"/>
      <c r="E16" s="35"/>
      <c r="F16" s="35"/>
      <c r="L16" s="72"/>
    </row>
    <row r="17">
      <c r="A17" s="35"/>
      <c r="B17" s="35"/>
      <c r="C17" s="35"/>
      <c r="E17" s="35"/>
      <c r="F17" s="35"/>
      <c r="L17" s="72"/>
    </row>
    <row r="18">
      <c r="A18" s="35"/>
      <c r="B18" s="35"/>
      <c r="C18" s="35"/>
      <c r="E18" s="35"/>
      <c r="F18" s="35"/>
      <c r="L18" s="72"/>
    </row>
    <row r="19">
      <c r="A19" s="35"/>
      <c r="B19" s="35"/>
      <c r="C19" s="35"/>
      <c r="E19" s="35"/>
      <c r="F19" s="35"/>
      <c r="L19" s="72"/>
    </row>
    <row r="20">
      <c r="A20" s="35"/>
      <c r="B20" s="35"/>
      <c r="C20" s="35"/>
      <c r="E20" s="35"/>
      <c r="F20" s="35"/>
      <c r="L20" s="72"/>
    </row>
    <row r="21">
      <c r="A21" s="35"/>
      <c r="B21" s="35"/>
      <c r="C21" s="35"/>
      <c r="E21" s="35"/>
      <c r="F21" s="35"/>
      <c r="L21" s="72"/>
    </row>
    <row r="22">
      <c r="A22" s="35"/>
      <c r="E22" s="35"/>
      <c r="F22" s="35"/>
      <c r="L22" s="72"/>
    </row>
    <row r="23">
      <c r="A23" s="35"/>
      <c r="B23" s="35"/>
      <c r="C23" s="35"/>
      <c r="E23" s="35"/>
      <c r="F23" s="35"/>
      <c r="L23" s="72"/>
    </row>
    <row r="24">
      <c r="A24" s="35"/>
      <c r="B24" s="35"/>
      <c r="C24" s="35"/>
      <c r="E24" s="35"/>
      <c r="F24" s="35"/>
      <c r="L24" s="72"/>
    </row>
    <row r="25">
      <c r="A25" s="35"/>
      <c r="B25" s="35"/>
      <c r="C25" s="35"/>
      <c r="E25" s="35"/>
      <c r="F25" s="35"/>
      <c r="L25" s="72"/>
    </row>
    <row r="26">
      <c r="A26" s="35"/>
      <c r="B26" s="35"/>
      <c r="C26" s="35"/>
      <c r="E26" s="35"/>
      <c r="F26" s="35"/>
      <c r="L26" s="72"/>
    </row>
    <row r="27">
      <c r="A27" s="35"/>
      <c r="B27" s="35"/>
      <c r="C27" s="35"/>
      <c r="E27" s="35"/>
      <c r="F27" s="35"/>
      <c r="L27" s="72"/>
    </row>
    <row r="28">
      <c r="A28" s="35"/>
      <c r="B28" s="35"/>
      <c r="C28" s="35"/>
      <c r="E28" s="35"/>
      <c r="F28" s="35"/>
      <c r="L28" s="72"/>
    </row>
    <row r="29">
      <c r="A29" s="35"/>
      <c r="B29" s="35"/>
      <c r="C29" s="35"/>
      <c r="E29" s="35"/>
      <c r="F29" s="35"/>
      <c r="L29" s="72"/>
    </row>
    <row r="30">
      <c r="A30" s="35"/>
      <c r="B30" s="35"/>
      <c r="C30" s="35"/>
      <c r="E30" s="35"/>
      <c r="F30" s="35"/>
      <c r="L30" s="72"/>
    </row>
    <row r="31">
      <c r="A31" s="35"/>
      <c r="B31" s="35"/>
      <c r="C31" s="35"/>
      <c r="E31" s="35"/>
      <c r="F31" s="35"/>
      <c r="L31" s="72"/>
    </row>
    <row r="32">
      <c r="A32" s="35"/>
      <c r="B32" s="35"/>
      <c r="C32" s="35"/>
      <c r="E32" s="35"/>
      <c r="F32" s="35"/>
      <c r="L32" s="72"/>
    </row>
    <row r="33">
      <c r="A33" s="35"/>
      <c r="B33" s="35"/>
      <c r="C33" s="35"/>
      <c r="E33" s="35"/>
      <c r="F33" s="35"/>
      <c r="L33" s="72"/>
    </row>
    <row r="34">
      <c r="A34" s="35"/>
      <c r="B34" s="35"/>
      <c r="C34" s="35"/>
      <c r="E34" s="35"/>
      <c r="F34" s="35"/>
      <c r="L34" s="72"/>
    </row>
    <row r="35">
      <c r="A35" s="35"/>
      <c r="B35" s="35"/>
      <c r="C35" s="35"/>
      <c r="E35" s="35"/>
      <c r="F35" s="35"/>
      <c r="L35" s="72"/>
    </row>
    <row r="36">
      <c r="A36" s="35"/>
      <c r="B36" s="35"/>
      <c r="C36" s="35"/>
      <c r="E36" s="35"/>
      <c r="F36" s="35"/>
      <c r="L36" s="72"/>
    </row>
    <row r="37">
      <c r="A37" s="35"/>
      <c r="B37" s="35"/>
      <c r="C37" s="35"/>
      <c r="E37" s="35"/>
      <c r="F37" s="35"/>
      <c r="L37" s="72"/>
    </row>
    <row r="38">
      <c r="A38" s="35"/>
      <c r="B38" s="35"/>
      <c r="C38" s="35"/>
      <c r="E38" s="35"/>
      <c r="F38" s="35"/>
      <c r="L38" s="72"/>
    </row>
    <row r="39">
      <c r="A39" s="35"/>
      <c r="B39" s="35"/>
      <c r="C39" s="35"/>
      <c r="E39" s="35"/>
      <c r="F39" s="35"/>
      <c r="L39" s="72"/>
    </row>
    <row r="40">
      <c r="A40" s="35"/>
      <c r="B40" s="35"/>
      <c r="C40" s="35"/>
      <c r="E40" s="35"/>
      <c r="F40" s="35"/>
      <c r="L40" s="72"/>
    </row>
    <row r="41">
      <c r="A41" s="35"/>
      <c r="B41" s="35"/>
      <c r="C41" s="35"/>
      <c r="E41" s="35"/>
      <c r="F41" s="35"/>
      <c r="L41" s="72"/>
    </row>
    <row r="42">
      <c r="A42" s="35"/>
      <c r="B42" s="35"/>
      <c r="C42" s="35"/>
      <c r="E42" s="35"/>
      <c r="F42" s="35"/>
      <c r="L42" s="72"/>
    </row>
    <row r="43">
      <c r="A43" s="35"/>
      <c r="B43" s="35"/>
      <c r="C43" s="35"/>
      <c r="E43" s="35"/>
      <c r="F43" s="35"/>
      <c r="L43" s="72"/>
    </row>
    <row r="44">
      <c r="A44" s="35"/>
      <c r="B44" s="35"/>
      <c r="C44" s="35"/>
      <c r="E44" s="35"/>
      <c r="F44" s="35"/>
      <c r="L44" s="72"/>
    </row>
    <row r="45">
      <c r="A45" s="35"/>
      <c r="B45" s="35"/>
      <c r="C45" s="35"/>
      <c r="E45" s="35"/>
      <c r="F45" s="35"/>
      <c r="L45" s="72"/>
    </row>
    <row r="46">
      <c r="A46" s="35"/>
      <c r="B46" s="35"/>
      <c r="C46" s="35"/>
      <c r="E46" s="35"/>
      <c r="F46" s="35"/>
      <c r="L46" s="72"/>
    </row>
    <row r="47">
      <c r="A47" s="35"/>
      <c r="B47" s="35"/>
      <c r="C47" s="35"/>
      <c r="E47" s="35"/>
      <c r="F47" s="35"/>
      <c r="L47" s="72"/>
    </row>
    <row r="48">
      <c r="A48" s="35"/>
      <c r="B48" s="35"/>
      <c r="C48" s="35"/>
      <c r="E48" s="35"/>
      <c r="F48" s="35"/>
      <c r="L48" s="72"/>
    </row>
    <row r="49">
      <c r="A49" s="35"/>
      <c r="B49" s="35"/>
      <c r="C49" s="35"/>
      <c r="E49" s="35"/>
      <c r="F49" s="35"/>
      <c r="L49" s="72"/>
    </row>
    <row r="50">
      <c r="A50" s="35"/>
      <c r="B50" s="35"/>
      <c r="C50" s="35"/>
      <c r="E50" s="35"/>
      <c r="F50" s="35"/>
      <c r="L50" s="72"/>
    </row>
    <row r="51">
      <c r="A51" s="35"/>
      <c r="B51" s="35"/>
      <c r="C51" s="35"/>
      <c r="E51" s="35"/>
      <c r="F51" s="35"/>
      <c r="L51" s="72"/>
    </row>
    <row r="52">
      <c r="A52" s="35"/>
      <c r="B52" s="35"/>
      <c r="C52" s="35"/>
      <c r="E52" s="35"/>
      <c r="F52" s="35"/>
      <c r="L52" s="72"/>
    </row>
    <row r="53">
      <c r="A53" s="35"/>
      <c r="B53" s="35"/>
      <c r="C53" s="35"/>
      <c r="E53" s="35"/>
      <c r="F53" s="35"/>
      <c r="L53" s="72"/>
    </row>
    <row r="54">
      <c r="A54" s="35"/>
      <c r="B54" s="35"/>
      <c r="C54" s="35"/>
      <c r="E54" s="35"/>
      <c r="F54" s="35"/>
      <c r="L54" s="72"/>
    </row>
    <row r="55">
      <c r="A55" s="35"/>
      <c r="B55" s="35"/>
      <c r="C55" s="35"/>
      <c r="E55" s="35"/>
      <c r="F55" s="35"/>
      <c r="L55" s="72"/>
    </row>
    <row r="56">
      <c r="A56" s="35"/>
      <c r="B56" s="35"/>
      <c r="C56" s="35"/>
      <c r="E56" s="35"/>
      <c r="F56" s="35"/>
      <c r="L56" s="72"/>
    </row>
    <row r="57">
      <c r="A57" s="35"/>
      <c r="B57" s="35"/>
      <c r="C57" s="35"/>
      <c r="E57" s="35"/>
      <c r="F57" s="35"/>
      <c r="L57" s="72"/>
    </row>
    <row r="58">
      <c r="A58" s="35"/>
      <c r="B58" s="35"/>
      <c r="C58" s="35"/>
      <c r="E58" s="35"/>
      <c r="F58" s="35"/>
      <c r="L58" s="72"/>
    </row>
    <row r="59">
      <c r="A59" s="35"/>
      <c r="B59" s="35"/>
      <c r="C59" s="35"/>
      <c r="E59" s="35"/>
      <c r="F59" s="35"/>
      <c r="L59" s="72"/>
    </row>
    <row r="60">
      <c r="A60" s="35"/>
      <c r="B60" s="35"/>
      <c r="C60" s="35"/>
      <c r="E60" s="35"/>
      <c r="F60" s="35"/>
      <c r="L60" s="72"/>
    </row>
    <row r="61">
      <c r="A61" s="35"/>
      <c r="B61" s="35"/>
      <c r="C61" s="35"/>
      <c r="E61" s="35"/>
      <c r="F61" s="35"/>
      <c r="L61" s="72"/>
    </row>
    <row r="62">
      <c r="A62" s="35"/>
      <c r="B62" s="35"/>
      <c r="C62" s="35"/>
      <c r="E62" s="35"/>
      <c r="F62" s="35"/>
      <c r="L62" s="72"/>
    </row>
    <row r="63">
      <c r="A63" s="35"/>
      <c r="B63" s="35"/>
      <c r="C63" s="35"/>
      <c r="E63" s="35"/>
      <c r="F63" s="35"/>
      <c r="L63" s="72"/>
    </row>
    <row r="64">
      <c r="A64" s="35"/>
      <c r="B64" s="35"/>
      <c r="C64" s="35"/>
      <c r="E64" s="35"/>
      <c r="F64" s="35"/>
      <c r="L64" s="72"/>
    </row>
    <row r="65">
      <c r="A65" s="35"/>
      <c r="B65" s="35"/>
      <c r="C65" s="35"/>
      <c r="E65" s="35"/>
      <c r="F65" s="35"/>
      <c r="L65" s="72"/>
    </row>
    <row r="66">
      <c r="A66" s="35"/>
      <c r="B66" s="35"/>
      <c r="C66" s="35"/>
      <c r="E66" s="35"/>
      <c r="F66" s="35"/>
      <c r="L66" s="72"/>
    </row>
    <row r="67">
      <c r="A67" s="35"/>
      <c r="B67" s="35"/>
      <c r="C67" s="35"/>
      <c r="E67" s="35"/>
      <c r="F67" s="35"/>
      <c r="L67" s="72"/>
    </row>
    <row r="68">
      <c r="A68" s="35"/>
      <c r="B68" s="35"/>
      <c r="C68" s="35"/>
      <c r="E68" s="35"/>
      <c r="F68" s="35"/>
      <c r="L68" s="72"/>
    </row>
    <row r="69">
      <c r="A69" s="35"/>
      <c r="B69" s="35"/>
      <c r="C69" s="35"/>
      <c r="E69" s="35"/>
      <c r="F69" s="35"/>
      <c r="L69" s="72"/>
    </row>
    <row r="70">
      <c r="A70" s="35"/>
      <c r="B70" s="35"/>
      <c r="C70" s="35"/>
      <c r="E70" s="35"/>
      <c r="F70" s="35"/>
      <c r="L70" s="72"/>
    </row>
    <row r="71">
      <c r="A71" s="35"/>
      <c r="B71" s="35"/>
      <c r="C71" s="35"/>
      <c r="E71" s="35"/>
      <c r="F71" s="35"/>
      <c r="L71" s="72"/>
    </row>
    <row r="72">
      <c r="A72" s="35"/>
      <c r="B72" s="35"/>
      <c r="C72" s="35"/>
      <c r="E72" s="35"/>
      <c r="F72" s="35"/>
      <c r="L72" s="72"/>
    </row>
    <row r="73">
      <c r="A73" s="35"/>
      <c r="B73" s="35"/>
      <c r="C73" s="35"/>
      <c r="E73" s="35"/>
      <c r="F73" s="35"/>
      <c r="L73" s="72"/>
    </row>
    <row r="74">
      <c r="A74" s="35"/>
      <c r="B74" s="35"/>
      <c r="C74" s="35"/>
      <c r="E74" s="35"/>
      <c r="F74" s="35"/>
      <c r="L74" s="72"/>
    </row>
    <row r="75">
      <c r="A75" s="35"/>
      <c r="B75" s="35"/>
      <c r="C75" s="35"/>
      <c r="E75" s="35"/>
      <c r="F75" s="35"/>
      <c r="L75" s="72"/>
    </row>
    <row r="76">
      <c r="A76" s="35"/>
      <c r="B76" s="35"/>
      <c r="C76" s="35"/>
      <c r="E76" s="35"/>
      <c r="F76" s="35"/>
      <c r="L76" s="72"/>
    </row>
    <row r="77">
      <c r="A77" s="35"/>
      <c r="B77" s="35"/>
      <c r="C77" s="35"/>
      <c r="E77" s="35"/>
      <c r="F77" s="35"/>
      <c r="L77" s="72"/>
    </row>
    <row r="78">
      <c r="A78" s="35"/>
      <c r="B78" s="35"/>
      <c r="C78" s="35"/>
      <c r="E78" s="35"/>
      <c r="F78" s="35"/>
      <c r="L78" s="72"/>
    </row>
    <row r="79">
      <c r="A79" s="35"/>
      <c r="B79" s="35"/>
      <c r="C79" s="35"/>
      <c r="E79" s="35"/>
      <c r="F79" s="35"/>
      <c r="L79" s="72"/>
    </row>
    <row r="80">
      <c r="A80" s="35"/>
      <c r="B80" s="35"/>
      <c r="C80" s="35"/>
      <c r="E80" s="35"/>
      <c r="F80" s="35"/>
      <c r="L80" s="72"/>
    </row>
    <row r="81">
      <c r="A81" s="35"/>
      <c r="B81" s="35"/>
      <c r="C81" s="35"/>
      <c r="E81" s="35"/>
      <c r="F81" s="35"/>
      <c r="L81" s="72"/>
    </row>
    <row r="82">
      <c r="A82" s="35"/>
      <c r="B82" s="35"/>
      <c r="C82" s="35"/>
      <c r="E82" s="35"/>
      <c r="F82" s="35"/>
      <c r="L82" s="72"/>
    </row>
    <row r="83">
      <c r="A83" s="35"/>
      <c r="B83" s="35"/>
      <c r="C83" s="35"/>
      <c r="E83" s="35"/>
      <c r="F83" s="35"/>
      <c r="L83" s="72"/>
    </row>
    <row r="84">
      <c r="A84" s="35"/>
      <c r="B84" s="35"/>
      <c r="C84" s="35"/>
      <c r="E84" s="35"/>
      <c r="F84" s="35"/>
      <c r="L84" s="72"/>
    </row>
    <row r="85">
      <c r="A85" s="35"/>
      <c r="B85" s="35"/>
      <c r="C85" s="35"/>
      <c r="E85" s="35"/>
      <c r="F85" s="35"/>
      <c r="L85" s="72"/>
    </row>
    <row r="86">
      <c r="A86" s="35"/>
      <c r="B86" s="35"/>
      <c r="C86" s="35"/>
      <c r="E86" s="35"/>
      <c r="F86" s="35"/>
      <c r="L86" s="72"/>
    </row>
    <row r="87">
      <c r="A87" s="35"/>
      <c r="B87" s="35"/>
      <c r="C87" s="35"/>
      <c r="E87" s="35"/>
      <c r="F87" s="35"/>
      <c r="L87" s="72"/>
    </row>
    <row r="88">
      <c r="A88" s="35"/>
      <c r="B88" s="35"/>
      <c r="C88" s="35"/>
      <c r="E88" s="35"/>
      <c r="F88" s="35"/>
      <c r="L88" s="72"/>
    </row>
    <row r="89">
      <c r="A89" s="35"/>
      <c r="B89" s="35"/>
      <c r="C89" s="35"/>
      <c r="E89" s="35"/>
      <c r="F89" s="35"/>
      <c r="L89" s="72"/>
    </row>
    <row r="90">
      <c r="A90" s="35"/>
      <c r="B90" s="35"/>
      <c r="C90" s="35"/>
      <c r="E90" s="35"/>
      <c r="F90" s="35"/>
      <c r="L90" s="72"/>
    </row>
    <row r="91">
      <c r="A91" s="35"/>
      <c r="B91" s="35"/>
      <c r="C91" s="35"/>
      <c r="E91" s="35"/>
      <c r="F91" s="35"/>
      <c r="L91" s="72"/>
    </row>
    <row r="92">
      <c r="A92" s="35"/>
      <c r="B92" s="35"/>
      <c r="C92" s="35"/>
      <c r="E92" s="35"/>
      <c r="F92" s="35"/>
      <c r="L92" s="72"/>
    </row>
    <row r="93">
      <c r="A93" s="35"/>
      <c r="B93" s="35"/>
      <c r="C93" s="35"/>
      <c r="E93" s="35"/>
      <c r="F93" s="35"/>
      <c r="L93" s="72"/>
    </row>
    <row r="94">
      <c r="A94" s="35"/>
      <c r="B94" s="35"/>
      <c r="C94" s="35"/>
      <c r="E94" s="35"/>
      <c r="F94" s="35"/>
      <c r="L94" s="72"/>
    </row>
    <row r="95">
      <c r="A95" s="35"/>
      <c r="B95" s="35"/>
      <c r="C95" s="35"/>
      <c r="E95" s="35"/>
      <c r="F95" s="35"/>
      <c r="L95" s="72"/>
    </row>
    <row r="96">
      <c r="A96" s="35"/>
      <c r="B96" s="35"/>
      <c r="C96" s="35"/>
      <c r="E96" s="35"/>
      <c r="F96" s="35"/>
      <c r="L96" s="72"/>
    </row>
    <row r="97">
      <c r="A97" s="35"/>
      <c r="B97" s="35"/>
      <c r="C97" s="35"/>
      <c r="E97" s="35"/>
      <c r="F97" s="35"/>
      <c r="L97" s="72"/>
    </row>
    <row r="98">
      <c r="A98" s="35"/>
      <c r="B98" s="35"/>
      <c r="C98" s="35"/>
      <c r="E98" s="35"/>
      <c r="F98" s="35"/>
      <c r="L98" s="72"/>
    </row>
    <row r="99">
      <c r="A99" s="35"/>
      <c r="B99" s="35"/>
      <c r="C99" s="35"/>
      <c r="E99" s="35"/>
      <c r="F99" s="35"/>
      <c r="L99" s="72"/>
    </row>
    <row r="100">
      <c r="A100" s="35"/>
      <c r="B100" s="35"/>
      <c r="C100" s="35"/>
      <c r="E100" s="35"/>
      <c r="F100" s="35"/>
      <c r="L100" s="72"/>
    </row>
    <row r="101">
      <c r="A101" s="35"/>
      <c r="B101" s="35"/>
      <c r="C101" s="35"/>
      <c r="E101" s="35"/>
      <c r="F101" s="35"/>
      <c r="L101" s="72"/>
    </row>
    <row r="102">
      <c r="A102" s="35"/>
      <c r="B102" s="35"/>
      <c r="C102" s="35"/>
      <c r="E102" s="35"/>
      <c r="F102" s="35"/>
      <c r="L102" s="72"/>
    </row>
    <row r="103">
      <c r="A103" s="35"/>
      <c r="B103" s="35"/>
      <c r="C103" s="35"/>
      <c r="E103" s="35"/>
      <c r="F103" s="35"/>
      <c r="L103" s="72"/>
    </row>
    <row r="104">
      <c r="A104" s="35"/>
      <c r="B104" s="35"/>
      <c r="C104" s="35"/>
      <c r="E104" s="35"/>
      <c r="F104" s="35"/>
      <c r="L104" s="72"/>
    </row>
    <row r="105">
      <c r="A105" s="35"/>
      <c r="B105" s="35"/>
      <c r="C105" s="35"/>
      <c r="E105" s="35"/>
      <c r="F105" s="35"/>
      <c r="L105" s="72"/>
    </row>
    <row r="106">
      <c r="A106" s="35"/>
      <c r="B106" s="35"/>
      <c r="C106" s="35"/>
      <c r="E106" s="35"/>
      <c r="F106" s="35"/>
      <c r="L106" s="72"/>
    </row>
    <row r="107">
      <c r="A107" s="35"/>
      <c r="B107" s="35"/>
      <c r="C107" s="35"/>
      <c r="E107" s="35"/>
      <c r="F107" s="35"/>
      <c r="L107" s="72"/>
    </row>
    <row r="108">
      <c r="A108" s="35"/>
      <c r="B108" s="35"/>
      <c r="C108" s="35"/>
      <c r="E108" s="35"/>
      <c r="F108" s="35"/>
      <c r="L108" s="72"/>
    </row>
    <row r="109">
      <c r="A109" s="35"/>
      <c r="B109" s="35"/>
      <c r="C109" s="35"/>
      <c r="E109" s="35"/>
      <c r="F109" s="35"/>
      <c r="L109" s="72"/>
    </row>
    <row r="110">
      <c r="A110" s="35"/>
      <c r="B110" s="35"/>
      <c r="C110" s="35"/>
      <c r="E110" s="35"/>
      <c r="F110" s="35"/>
      <c r="L110" s="72"/>
    </row>
    <row r="111">
      <c r="A111" s="35"/>
      <c r="B111" s="35"/>
      <c r="C111" s="35"/>
      <c r="E111" s="35"/>
      <c r="F111" s="35"/>
      <c r="L111" s="72"/>
    </row>
    <row r="112">
      <c r="A112" s="35"/>
      <c r="B112" s="35"/>
      <c r="C112" s="35"/>
      <c r="E112" s="35"/>
      <c r="F112" s="35"/>
      <c r="L112" s="72"/>
    </row>
    <row r="113">
      <c r="A113" s="35"/>
      <c r="B113" s="35"/>
      <c r="C113" s="35"/>
      <c r="E113" s="35"/>
      <c r="F113" s="35"/>
      <c r="L113" s="72"/>
    </row>
    <row r="114">
      <c r="A114" s="35"/>
      <c r="B114" s="35"/>
      <c r="C114" s="35"/>
      <c r="E114" s="35"/>
      <c r="F114" s="35"/>
      <c r="L114" s="72"/>
    </row>
    <row r="115">
      <c r="A115" s="35"/>
      <c r="B115" s="35"/>
      <c r="C115" s="35"/>
      <c r="E115" s="35"/>
      <c r="F115" s="35"/>
      <c r="L115" s="72"/>
    </row>
    <row r="116">
      <c r="A116" s="35"/>
      <c r="B116" s="35"/>
      <c r="C116" s="35"/>
      <c r="E116" s="35"/>
      <c r="F116" s="35"/>
      <c r="L116" s="72"/>
    </row>
    <row r="117">
      <c r="A117" s="35"/>
      <c r="B117" s="35"/>
      <c r="C117" s="35"/>
      <c r="E117" s="35"/>
      <c r="F117" s="35"/>
      <c r="L117" s="72"/>
    </row>
    <row r="118">
      <c r="A118" s="35"/>
      <c r="B118" s="35"/>
      <c r="C118" s="35"/>
      <c r="E118" s="35"/>
      <c r="F118" s="35"/>
      <c r="L118" s="72"/>
    </row>
    <row r="119">
      <c r="A119" s="35"/>
      <c r="B119" s="35"/>
      <c r="C119" s="35"/>
      <c r="E119" s="35"/>
      <c r="F119" s="35"/>
      <c r="L119" s="72"/>
    </row>
    <row r="120">
      <c r="A120" s="35"/>
      <c r="B120" s="35"/>
      <c r="C120" s="35"/>
      <c r="E120" s="35"/>
      <c r="F120" s="35"/>
      <c r="L120" s="72"/>
    </row>
    <row r="121">
      <c r="A121" s="35"/>
      <c r="B121" s="35"/>
      <c r="C121" s="35"/>
      <c r="E121" s="35"/>
      <c r="F121" s="35"/>
      <c r="L121" s="72"/>
    </row>
    <row r="122">
      <c r="A122" s="35"/>
      <c r="B122" s="35"/>
      <c r="C122" s="35"/>
      <c r="E122" s="35"/>
      <c r="F122" s="35"/>
      <c r="L122" s="72"/>
    </row>
    <row r="123">
      <c r="A123" s="35"/>
      <c r="B123" s="35"/>
      <c r="C123" s="35"/>
      <c r="E123" s="35"/>
      <c r="F123" s="35"/>
      <c r="L123" s="72"/>
    </row>
    <row r="124">
      <c r="A124" s="35"/>
      <c r="B124" s="35"/>
      <c r="C124" s="35"/>
      <c r="E124" s="35"/>
      <c r="F124" s="35"/>
      <c r="L124" s="72"/>
    </row>
    <row r="125">
      <c r="A125" s="35"/>
      <c r="B125" s="35"/>
      <c r="C125" s="35"/>
      <c r="E125" s="35"/>
      <c r="F125" s="35"/>
      <c r="L125" s="72"/>
    </row>
    <row r="126">
      <c r="A126" s="35"/>
      <c r="B126" s="35"/>
      <c r="C126" s="35"/>
      <c r="E126" s="35"/>
      <c r="F126" s="35"/>
      <c r="L126" s="72"/>
    </row>
    <row r="127">
      <c r="A127" s="35"/>
      <c r="B127" s="35"/>
      <c r="C127" s="35"/>
      <c r="E127" s="35"/>
      <c r="F127" s="35"/>
      <c r="L127" s="72"/>
    </row>
    <row r="128">
      <c r="A128" s="35"/>
      <c r="B128" s="35"/>
      <c r="C128" s="35"/>
      <c r="E128" s="35"/>
      <c r="F128" s="35"/>
      <c r="L128" s="72"/>
    </row>
    <row r="129">
      <c r="A129" s="35"/>
      <c r="B129" s="35"/>
      <c r="C129" s="35"/>
      <c r="E129" s="35"/>
      <c r="F129" s="35"/>
      <c r="L129" s="72"/>
    </row>
    <row r="130">
      <c r="A130" s="35"/>
      <c r="B130" s="35"/>
      <c r="C130" s="35"/>
      <c r="E130" s="35"/>
      <c r="F130" s="35"/>
      <c r="L130" s="72"/>
    </row>
    <row r="131">
      <c r="A131" s="35"/>
      <c r="B131" s="35"/>
      <c r="C131" s="35"/>
      <c r="E131" s="35"/>
      <c r="F131" s="35"/>
      <c r="L131" s="72"/>
    </row>
    <row r="132">
      <c r="A132" s="35"/>
      <c r="B132" s="35"/>
      <c r="C132" s="35"/>
      <c r="E132" s="35"/>
      <c r="F132" s="35"/>
      <c r="L132" s="72"/>
    </row>
    <row r="133">
      <c r="A133" s="35"/>
      <c r="B133" s="35"/>
      <c r="C133" s="35"/>
      <c r="E133" s="35"/>
      <c r="F133" s="35"/>
      <c r="L133" s="72"/>
    </row>
    <row r="134">
      <c r="A134" s="35"/>
      <c r="B134" s="35"/>
      <c r="C134" s="35"/>
      <c r="E134" s="35"/>
      <c r="F134" s="35"/>
      <c r="L134" s="72"/>
    </row>
    <row r="135">
      <c r="A135" s="35"/>
      <c r="B135" s="35"/>
      <c r="C135" s="35"/>
      <c r="E135" s="35"/>
      <c r="F135" s="35"/>
      <c r="L135" s="72"/>
    </row>
    <row r="136">
      <c r="A136" s="35"/>
      <c r="B136" s="35"/>
      <c r="C136" s="35"/>
      <c r="E136" s="35"/>
      <c r="F136" s="35"/>
      <c r="L136" s="72"/>
    </row>
    <row r="137">
      <c r="A137" s="35"/>
      <c r="B137" s="35"/>
      <c r="C137" s="35"/>
      <c r="E137" s="35"/>
      <c r="F137" s="35"/>
      <c r="L137" s="72"/>
    </row>
    <row r="138">
      <c r="A138" s="35"/>
      <c r="B138" s="35"/>
      <c r="C138" s="35"/>
      <c r="E138" s="35"/>
      <c r="F138" s="35"/>
      <c r="L138" s="72"/>
    </row>
    <row r="139">
      <c r="A139" s="35"/>
      <c r="B139" s="35"/>
      <c r="C139" s="35"/>
      <c r="E139" s="35"/>
      <c r="F139" s="35"/>
      <c r="L139" s="72"/>
    </row>
    <row r="140">
      <c r="A140" s="35"/>
      <c r="B140" s="35"/>
      <c r="C140" s="35"/>
      <c r="E140" s="35"/>
      <c r="F140" s="35"/>
      <c r="L140" s="72"/>
    </row>
    <row r="141">
      <c r="A141" s="35"/>
      <c r="B141" s="35"/>
      <c r="C141" s="35"/>
      <c r="E141" s="35"/>
      <c r="F141" s="35"/>
      <c r="L141" s="72"/>
    </row>
    <row r="142">
      <c r="A142" s="35"/>
      <c r="B142" s="35"/>
      <c r="C142" s="35"/>
      <c r="E142" s="35"/>
      <c r="F142" s="35"/>
      <c r="L142" s="72"/>
    </row>
    <row r="143">
      <c r="A143" s="35"/>
      <c r="B143" s="35"/>
      <c r="C143" s="35"/>
      <c r="E143" s="35"/>
      <c r="F143" s="35"/>
      <c r="L143" s="72"/>
    </row>
    <row r="144">
      <c r="A144" s="35"/>
      <c r="B144" s="35"/>
      <c r="C144" s="35"/>
      <c r="E144" s="35"/>
      <c r="F144" s="35"/>
      <c r="L144" s="72"/>
    </row>
    <row r="145">
      <c r="A145" s="35"/>
      <c r="B145" s="35"/>
      <c r="C145" s="35"/>
      <c r="E145" s="35"/>
      <c r="F145" s="35"/>
      <c r="L145" s="72"/>
    </row>
    <row r="146">
      <c r="A146" s="35"/>
      <c r="B146" s="35"/>
      <c r="C146" s="35"/>
      <c r="E146" s="35"/>
      <c r="F146" s="35"/>
      <c r="L146" s="72"/>
    </row>
    <row r="147">
      <c r="A147" s="35"/>
      <c r="B147" s="35"/>
      <c r="C147" s="35"/>
      <c r="E147" s="35"/>
      <c r="F147" s="35"/>
      <c r="L147" s="72"/>
    </row>
    <row r="148">
      <c r="A148" s="35"/>
      <c r="B148" s="35"/>
      <c r="C148" s="35"/>
      <c r="E148" s="35"/>
      <c r="F148" s="35"/>
      <c r="L148" s="72"/>
    </row>
    <row r="149">
      <c r="A149" s="35"/>
      <c r="B149" s="35"/>
      <c r="C149" s="35"/>
      <c r="E149" s="35"/>
      <c r="F149" s="35"/>
      <c r="L149" s="72"/>
    </row>
    <row r="150">
      <c r="A150" s="35"/>
      <c r="B150" s="35"/>
      <c r="C150" s="35"/>
      <c r="E150" s="35"/>
      <c r="F150" s="35"/>
      <c r="L150" s="72"/>
    </row>
    <row r="151">
      <c r="A151" s="35"/>
      <c r="B151" s="35"/>
      <c r="C151" s="35"/>
      <c r="E151" s="35"/>
      <c r="F151" s="35"/>
      <c r="L151" s="72"/>
    </row>
    <row r="152">
      <c r="A152" s="35"/>
      <c r="B152" s="35"/>
      <c r="C152" s="35"/>
      <c r="E152" s="35"/>
      <c r="F152" s="35"/>
      <c r="L152" s="72"/>
    </row>
    <row r="153">
      <c r="A153" s="35"/>
      <c r="B153" s="35"/>
      <c r="C153" s="35"/>
      <c r="E153" s="35"/>
      <c r="F153" s="35"/>
      <c r="L153" s="72"/>
    </row>
    <row r="154">
      <c r="A154" s="35"/>
      <c r="B154" s="35"/>
      <c r="C154" s="35"/>
      <c r="E154" s="35"/>
      <c r="F154" s="35"/>
      <c r="L154" s="72"/>
    </row>
    <row r="155">
      <c r="A155" s="35"/>
      <c r="B155" s="35"/>
      <c r="C155" s="35"/>
      <c r="E155" s="35"/>
      <c r="F155" s="35"/>
      <c r="L155" s="72"/>
    </row>
    <row r="156">
      <c r="A156" s="35"/>
      <c r="B156" s="35"/>
      <c r="C156" s="35"/>
      <c r="E156" s="35"/>
      <c r="F156" s="35"/>
      <c r="L156" s="72"/>
    </row>
    <row r="157">
      <c r="A157" s="35"/>
      <c r="B157" s="35"/>
      <c r="C157" s="35"/>
      <c r="E157" s="35"/>
      <c r="F157" s="35"/>
      <c r="L157" s="72"/>
    </row>
    <row r="158">
      <c r="A158" s="35"/>
      <c r="B158" s="35"/>
      <c r="C158" s="35"/>
      <c r="E158" s="35"/>
      <c r="F158" s="35"/>
      <c r="L158" s="72"/>
    </row>
    <row r="159">
      <c r="A159" s="35"/>
      <c r="B159" s="35"/>
      <c r="C159" s="35"/>
      <c r="E159" s="35"/>
      <c r="F159" s="35"/>
      <c r="L159" s="72"/>
    </row>
    <row r="160">
      <c r="A160" s="35"/>
      <c r="B160" s="35"/>
      <c r="C160" s="35"/>
      <c r="E160" s="35"/>
      <c r="F160" s="35"/>
      <c r="L160" s="72"/>
    </row>
    <row r="161">
      <c r="A161" s="35"/>
      <c r="B161" s="35"/>
      <c r="C161" s="35"/>
      <c r="E161" s="35"/>
      <c r="F161" s="35"/>
      <c r="L161" s="72"/>
    </row>
    <row r="162">
      <c r="A162" s="35"/>
      <c r="B162" s="35"/>
      <c r="C162" s="35"/>
      <c r="E162" s="35"/>
      <c r="F162" s="35"/>
      <c r="L162" s="72"/>
    </row>
    <row r="163">
      <c r="A163" s="35"/>
      <c r="B163" s="35"/>
      <c r="C163" s="35"/>
      <c r="E163" s="35"/>
      <c r="F163" s="35"/>
      <c r="L163" s="72"/>
    </row>
    <row r="164">
      <c r="A164" s="35"/>
      <c r="B164" s="35"/>
      <c r="C164" s="35"/>
      <c r="E164" s="35"/>
      <c r="F164" s="35"/>
      <c r="L164" s="72"/>
    </row>
    <row r="165">
      <c r="A165" s="35"/>
      <c r="B165" s="35"/>
      <c r="C165" s="35"/>
      <c r="E165" s="35"/>
      <c r="F165" s="35"/>
      <c r="L165" s="72"/>
    </row>
    <row r="166">
      <c r="A166" s="35"/>
      <c r="B166" s="35"/>
      <c r="C166" s="35"/>
      <c r="E166" s="35"/>
      <c r="F166" s="35"/>
      <c r="L166" s="72"/>
    </row>
    <row r="167">
      <c r="A167" s="35"/>
      <c r="B167" s="35"/>
      <c r="C167" s="35"/>
      <c r="E167" s="35"/>
      <c r="F167" s="35"/>
      <c r="L167" s="72"/>
    </row>
    <row r="168">
      <c r="A168" s="35"/>
      <c r="B168" s="35"/>
      <c r="C168" s="35"/>
      <c r="E168" s="35"/>
      <c r="F168" s="35"/>
      <c r="L168" s="72"/>
    </row>
    <row r="169">
      <c r="A169" s="35"/>
      <c r="B169" s="35"/>
      <c r="C169" s="35"/>
      <c r="E169" s="35"/>
      <c r="F169" s="35"/>
      <c r="L169" s="72"/>
    </row>
    <row r="170">
      <c r="A170" s="35"/>
      <c r="B170" s="35"/>
      <c r="C170" s="35"/>
      <c r="E170" s="35"/>
      <c r="F170" s="35"/>
      <c r="L170" s="72"/>
    </row>
    <row r="171">
      <c r="A171" s="35"/>
      <c r="B171" s="35"/>
      <c r="C171" s="35"/>
      <c r="E171" s="35"/>
      <c r="F171" s="35"/>
      <c r="L171" s="72"/>
    </row>
    <row r="172">
      <c r="A172" s="35"/>
      <c r="B172" s="35"/>
      <c r="C172" s="35"/>
      <c r="E172" s="35"/>
      <c r="F172" s="35"/>
      <c r="L172" s="72"/>
    </row>
    <row r="173">
      <c r="A173" s="35"/>
      <c r="B173" s="35"/>
      <c r="C173" s="35"/>
      <c r="E173" s="35"/>
      <c r="F173" s="35"/>
      <c r="L173" s="72"/>
    </row>
    <row r="174">
      <c r="A174" s="35"/>
      <c r="B174" s="35"/>
      <c r="C174" s="35"/>
      <c r="E174" s="35"/>
      <c r="F174" s="35"/>
      <c r="L174" s="72"/>
    </row>
    <row r="175">
      <c r="A175" s="35"/>
      <c r="B175" s="35"/>
      <c r="C175" s="35"/>
      <c r="E175" s="35"/>
      <c r="F175" s="35"/>
      <c r="L175" s="72"/>
    </row>
    <row r="176">
      <c r="A176" s="35"/>
      <c r="B176" s="35"/>
      <c r="C176" s="35"/>
      <c r="E176" s="35"/>
      <c r="F176" s="35"/>
      <c r="L176" s="72"/>
    </row>
    <row r="177">
      <c r="A177" s="35"/>
      <c r="B177" s="35"/>
      <c r="C177" s="35"/>
      <c r="E177" s="35"/>
      <c r="F177" s="35"/>
      <c r="L177" s="72"/>
    </row>
    <row r="178">
      <c r="A178" s="35"/>
      <c r="B178" s="35"/>
      <c r="C178" s="35"/>
      <c r="E178" s="35"/>
      <c r="F178" s="35"/>
      <c r="L178" s="72"/>
    </row>
    <row r="179">
      <c r="A179" s="35"/>
      <c r="B179" s="35"/>
      <c r="C179" s="35"/>
      <c r="E179" s="35"/>
      <c r="F179" s="35"/>
      <c r="L179" s="72"/>
    </row>
    <row r="180">
      <c r="A180" s="35"/>
      <c r="B180" s="35"/>
      <c r="C180" s="35"/>
      <c r="E180" s="35"/>
      <c r="F180" s="35"/>
      <c r="L180" s="72"/>
    </row>
    <row r="181">
      <c r="A181" s="35"/>
      <c r="B181" s="35"/>
      <c r="C181" s="35"/>
      <c r="E181" s="35"/>
      <c r="F181" s="35"/>
      <c r="L181" s="72"/>
    </row>
    <row r="182">
      <c r="A182" s="35"/>
      <c r="B182" s="35"/>
      <c r="C182" s="35"/>
      <c r="E182" s="35"/>
      <c r="F182" s="35"/>
      <c r="L182" s="72"/>
    </row>
    <row r="183">
      <c r="A183" s="35"/>
      <c r="B183" s="35"/>
      <c r="C183" s="35"/>
      <c r="E183" s="35"/>
      <c r="F183" s="35"/>
      <c r="L183" s="72"/>
    </row>
    <row r="184">
      <c r="A184" s="35"/>
      <c r="B184" s="35"/>
      <c r="C184" s="35"/>
      <c r="E184" s="35"/>
      <c r="F184" s="35"/>
      <c r="L184" s="72"/>
    </row>
    <row r="185">
      <c r="A185" s="35"/>
      <c r="B185" s="35"/>
      <c r="C185" s="35"/>
      <c r="E185" s="35"/>
      <c r="F185" s="35"/>
      <c r="L185" s="72"/>
    </row>
    <row r="186">
      <c r="A186" s="35"/>
      <c r="B186" s="35"/>
      <c r="C186" s="35"/>
      <c r="E186" s="35"/>
      <c r="F186" s="35"/>
      <c r="L186" s="72"/>
    </row>
    <row r="187">
      <c r="A187" s="35"/>
      <c r="B187" s="35"/>
      <c r="C187" s="35"/>
      <c r="E187" s="35"/>
      <c r="F187" s="35"/>
      <c r="L187" s="72"/>
    </row>
    <row r="188">
      <c r="A188" s="35"/>
      <c r="B188" s="35"/>
      <c r="C188" s="35"/>
      <c r="E188" s="35"/>
      <c r="F188" s="35"/>
      <c r="L188" s="72"/>
    </row>
    <row r="189">
      <c r="A189" s="35"/>
      <c r="B189" s="35"/>
      <c r="C189" s="35"/>
      <c r="E189" s="35"/>
      <c r="F189" s="35"/>
      <c r="L189" s="72"/>
    </row>
    <row r="190">
      <c r="A190" s="35"/>
      <c r="B190" s="35"/>
      <c r="C190" s="35"/>
      <c r="E190" s="35"/>
      <c r="F190" s="35"/>
      <c r="L190" s="72"/>
    </row>
    <row r="191">
      <c r="A191" s="35"/>
      <c r="B191" s="35"/>
      <c r="C191" s="35"/>
      <c r="E191" s="35"/>
      <c r="F191" s="35"/>
      <c r="L191" s="72"/>
    </row>
    <row r="192">
      <c r="A192" s="35"/>
      <c r="B192" s="35"/>
      <c r="C192" s="35"/>
      <c r="E192" s="35"/>
      <c r="F192" s="35"/>
      <c r="L192" s="72"/>
    </row>
    <row r="193">
      <c r="A193" s="35"/>
      <c r="B193" s="35"/>
      <c r="C193" s="35"/>
      <c r="E193" s="35"/>
      <c r="F193" s="35"/>
      <c r="L193" s="72"/>
    </row>
    <row r="194">
      <c r="A194" s="35"/>
      <c r="B194" s="35"/>
      <c r="C194" s="35"/>
      <c r="E194" s="35"/>
      <c r="F194" s="35"/>
      <c r="L194" s="72"/>
    </row>
    <row r="195">
      <c r="A195" s="35"/>
      <c r="B195" s="35"/>
      <c r="C195" s="35"/>
      <c r="E195" s="35"/>
      <c r="F195" s="35"/>
      <c r="L195" s="72"/>
    </row>
    <row r="196">
      <c r="A196" s="35"/>
      <c r="B196" s="35"/>
      <c r="C196" s="35"/>
      <c r="E196" s="35"/>
      <c r="F196" s="35"/>
      <c r="L196" s="72"/>
    </row>
    <row r="197">
      <c r="A197" s="35"/>
      <c r="B197" s="35"/>
      <c r="C197" s="35"/>
      <c r="E197" s="35"/>
      <c r="F197" s="35"/>
      <c r="L197" s="72"/>
    </row>
    <row r="198">
      <c r="A198" s="35"/>
      <c r="B198" s="35"/>
      <c r="C198" s="35"/>
      <c r="E198" s="35"/>
      <c r="F198" s="35"/>
      <c r="L198" s="72"/>
    </row>
    <row r="199">
      <c r="A199" s="35"/>
      <c r="B199" s="35"/>
      <c r="C199" s="35"/>
      <c r="E199" s="35"/>
      <c r="F199" s="35"/>
      <c r="L199" s="72"/>
    </row>
    <row r="200">
      <c r="A200" s="35"/>
      <c r="B200" s="35"/>
      <c r="C200" s="35"/>
      <c r="E200" s="35"/>
      <c r="F200" s="35"/>
      <c r="L200" s="72"/>
    </row>
    <row r="201">
      <c r="A201" s="35"/>
      <c r="B201" s="35"/>
      <c r="C201" s="35"/>
      <c r="E201" s="35"/>
      <c r="F201" s="35"/>
      <c r="L201" s="72"/>
    </row>
    <row r="202">
      <c r="A202" s="35"/>
      <c r="B202" s="35"/>
      <c r="C202" s="35"/>
      <c r="E202" s="35"/>
      <c r="F202" s="35"/>
      <c r="L202" s="72"/>
    </row>
    <row r="203">
      <c r="A203" s="35"/>
      <c r="B203" s="35"/>
      <c r="C203" s="35"/>
      <c r="E203" s="35"/>
      <c r="F203" s="35"/>
      <c r="L203" s="72"/>
    </row>
    <row r="204">
      <c r="A204" s="35"/>
      <c r="B204" s="35"/>
      <c r="C204" s="35"/>
      <c r="E204" s="35"/>
      <c r="F204" s="35"/>
      <c r="L204" s="72"/>
    </row>
    <row r="205">
      <c r="A205" s="35"/>
      <c r="B205" s="35"/>
      <c r="C205" s="35"/>
      <c r="E205" s="35"/>
      <c r="F205" s="35"/>
      <c r="L205" s="72"/>
    </row>
    <row r="206">
      <c r="A206" s="35"/>
      <c r="B206" s="35"/>
      <c r="C206" s="35"/>
      <c r="E206" s="35"/>
      <c r="F206" s="35"/>
      <c r="L206" s="72"/>
    </row>
    <row r="207">
      <c r="A207" s="35"/>
      <c r="B207" s="35"/>
      <c r="C207" s="35"/>
      <c r="E207" s="35"/>
      <c r="F207" s="35"/>
      <c r="L207" s="72"/>
    </row>
    <row r="208">
      <c r="A208" s="35"/>
      <c r="B208" s="35"/>
      <c r="C208" s="35"/>
      <c r="E208" s="35"/>
      <c r="F208" s="35"/>
      <c r="L208" s="72"/>
    </row>
    <row r="209">
      <c r="A209" s="35"/>
      <c r="B209" s="35"/>
      <c r="C209" s="35"/>
      <c r="E209" s="35"/>
      <c r="F209" s="35"/>
      <c r="L209" s="72"/>
    </row>
    <row r="210">
      <c r="A210" s="35"/>
      <c r="B210" s="35"/>
      <c r="C210" s="35"/>
      <c r="E210" s="35"/>
      <c r="F210" s="35"/>
      <c r="L210" s="72"/>
    </row>
    <row r="211">
      <c r="A211" s="35"/>
      <c r="B211" s="35"/>
      <c r="C211" s="35"/>
      <c r="E211" s="35"/>
      <c r="F211" s="35"/>
      <c r="L211" s="72"/>
    </row>
    <row r="212">
      <c r="A212" s="35"/>
      <c r="B212" s="35"/>
      <c r="C212" s="35"/>
      <c r="E212" s="35"/>
      <c r="F212" s="35"/>
      <c r="L212" s="72"/>
    </row>
    <row r="213">
      <c r="A213" s="35"/>
      <c r="B213" s="35"/>
      <c r="C213" s="35"/>
      <c r="E213" s="35"/>
      <c r="F213" s="35"/>
      <c r="L213" s="72"/>
    </row>
    <row r="214">
      <c r="A214" s="35"/>
      <c r="B214" s="35"/>
      <c r="C214" s="35"/>
      <c r="E214" s="35"/>
      <c r="F214" s="35"/>
      <c r="L214" s="72"/>
    </row>
    <row r="215">
      <c r="A215" s="35"/>
      <c r="B215" s="35"/>
      <c r="C215" s="35"/>
      <c r="E215" s="35"/>
      <c r="F215" s="35"/>
      <c r="L215" s="72"/>
    </row>
    <row r="216">
      <c r="A216" s="35"/>
      <c r="B216" s="35"/>
      <c r="C216" s="35"/>
      <c r="E216" s="35"/>
      <c r="F216" s="35"/>
      <c r="L216" s="72"/>
    </row>
    <row r="217">
      <c r="A217" s="35"/>
      <c r="B217" s="35"/>
      <c r="C217" s="35"/>
      <c r="E217" s="35"/>
      <c r="F217" s="35"/>
      <c r="L217" s="72"/>
    </row>
    <row r="218">
      <c r="A218" s="35"/>
      <c r="B218" s="35"/>
      <c r="C218" s="35"/>
      <c r="E218" s="35"/>
      <c r="F218" s="35"/>
      <c r="L218" s="72"/>
    </row>
    <row r="219">
      <c r="A219" s="35"/>
      <c r="B219" s="35"/>
      <c r="C219" s="35"/>
      <c r="E219" s="35"/>
      <c r="F219" s="35"/>
      <c r="L219" s="72"/>
    </row>
    <row r="220">
      <c r="A220" s="35"/>
      <c r="B220" s="35"/>
      <c r="C220" s="35"/>
      <c r="E220" s="35"/>
      <c r="F220" s="35"/>
      <c r="L220" s="72"/>
    </row>
    <row r="221">
      <c r="A221" s="35"/>
      <c r="B221" s="35"/>
      <c r="C221" s="35"/>
      <c r="E221" s="35"/>
      <c r="F221" s="35"/>
      <c r="L221" s="72"/>
    </row>
    <row r="222">
      <c r="A222" s="35"/>
      <c r="B222" s="35"/>
      <c r="C222" s="35"/>
      <c r="E222" s="35"/>
      <c r="F222" s="35"/>
      <c r="L222" s="72"/>
    </row>
    <row r="223">
      <c r="A223" s="35"/>
      <c r="B223" s="35"/>
      <c r="C223" s="35"/>
      <c r="E223" s="35"/>
      <c r="F223" s="35"/>
      <c r="L223" s="72"/>
    </row>
    <row r="224">
      <c r="A224" s="35"/>
      <c r="B224" s="35"/>
      <c r="C224" s="35"/>
      <c r="E224" s="35"/>
      <c r="F224" s="35"/>
      <c r="L224" s="72"/>
    </row>
    <row r="225">
      <c r="A225" s="35"/>
      <c r="B225" s="35"/>
      <c r="C225" s="35"/>
      <c r="E225" s="35"/>
      <c r="F225" s="35"/>
      <c r="L225" s="72"/>
    </row>
    <row r="226">
      <c r="A226" s="35"/>
      <c r="B226" s="35"/>
      <c r="C226" s="35"/>
      <c r="E226" s="35"/>
      <c r="F226" s="35"/>
      <c r="L226" s="72"/>
    </row>
    <row r="227">
      <c r="A227" s="35"/>
      <c r="B227" s="35"/>
      <c r="C227" s="35"/>
      <c r="E227" s="35"/>
      <c r="F227" s="35"/>
      <c r="L227" s="72"/>
    </row>
    <row r="228">
      <c r="A228" s="35"/>
      <c r="B228" s="35"/>
      <c r="C228" s="35"/>
      <c r="E228" s="35"/>
      <c r="F228" s="35"/>
      <c r="L228" s="72"/>
    </row>
    <row r="229">
      <c r="A229" s="35"/>
      <c r="B229" s="35"/>
      <c r="C229" s="35"/>
      <c r="E229" s="35"/>
      <c r="F229" s="35"/>
      <c r="L229" s="72"/>
    </row>
    <row r="230">
      <c r="A230" s="35"/>
      <c r="B230" s="35"/>
      <c r="C230" s="35"/>
      <c r="E230" s="35"/>
      <c r="F230" s="35"/>
      <c r="L230" s="72"/>
    </row>
    <row r="231">
      <c r="A231" s="35"/>
      <c r="B231" s="35"/>
      <c r="C231" s="35"/>
      <c r="E231" s="35"/>
      <c r="F231" s="35"/>
      <c r="L231" s="72"/>
    </row>
    <row r="232">
      <c r="A232" s="35"/>
      <c r="B232" s="35"/>
      <c r="C232" s="35"/>
      <c r="E232" s="35"/>
      <c r="F232" s="35"/>
      <c r="L232" s="72"/>
    </row>
    <row r="233">
      <c r="A233" s="35"/>
      <c r="B233" s="35"/>
      <c r="C233" s="35"/>
      <c r="E233" s="35"/>
      <c r="F233" s="35"/>
      <c r="L233" s="72"/>
    </row>
    <row r="234">
      <c r="A234" s="35"/>
      <c r="B234" s="35"/>
      <c r="C234" s="35"/>
      <c r="E234" s="35"/>
      <c r="F234" s="35"/>
      <c r="L234" s="72"/>
    </row>
    <row r="235">
      <c r="A235" s="35"/>
      <c r="B235" s="35"/>
      <c r="C235" s="35"/>
      <c r="E235" s="35"/>
      <c r="F235" s="35"/>
      <c r="L235" s="72"/>
    </row>
    <row r="236">
      <c r="A236" s="35"/>
      <c r="B236" s="35"/>
      <c r="C236" s="35"/>
      <c r="E236" s="35"/>
      <c r="F236" s="35"/>
      <c r="L236" s="72"/>
    </row>
    <row r="237">
      <c r="A237" s="35"/>
      <c r="B237" s="35"/>
      <c r="C237" s="35"/>
      <c r="E237" s="35"/>
      <c r="F237" s="35"/>
      <c r="L237" s="72"/>
    </row>
    <row r="238">
      <c r="A238" s="35"/>
      <c r="B238" s="35"/>
      <c r="C238" s="35"/>
      <c r="E238" s="35"/>
      <c r="F238" s="35"/>
      <c r="L238" s="72"/>
    </row>
    <row r="239">
      <c r="A239" s="35"/>
      <c r="B239" s="35"/>
      <c r="C239" s="35"/>
      <c r="E239" s="35"/>
      <c r="F239" s="35"/>
      <c r="L239" s="72"/>
    </row>
    <row r="240">
      <c r="A240" s="35"/>
      <c r="B240" s="35"/>
      <c r="C240" s="35"/>
      <c r="E240" s="35"/>
      <c r="F240" s="35"/>
      <c r="L240" s="72"/>
    </row>
    <row r="241">
      <c r="A241" s="35"/>
      <c r="B241" s="35"/>
      <c r="C241" s="35"/>
      <c r="E241" s="35"/>
      <c r="F241" s="35"/>
      <c r="L241" s="72"/>
    </row>
    <row r="242">
      <c r="A242" s="35"/>
      <c r="B242" s="35"/>
      <c r="C242" s="35"/>
      <c r="E242" s="35"/>
      <c r="F242" s="35"/>
      <c r="L242" s="72"/>
    </row>
    <row r="243">
      <c r="A243" s="35"/>
      <c r="B243" s="35"/>
      <c r="C243" s="35"/>
      <c r="E243" s="35"/>
      <c r="F243" s="35"/>
      <c r="L243" s="72"/>
    </row>
    <row r="244">
      <c r="A244" s="35"/>
      <c r="B244" s="35"/>
      <c r="C244" s="35"/>
      <c r="E244" s="35"/>
      <c r="F244" s="35"/>
      <c r="L244" s="72"/>
    </row>
    <row r="245">
      <c r="A245" s="35"/>
      <c r="B245" s="35"/>
      <c r="C245" s="35"/>
      <c r="E245" s="35"/>
      <c r="F245" s="35"/>
      <c r="L245" s="72"/>
    </row>
    <row r="246">
      <c r="A246" s="35"/>
      <c r="B246" s="35"/>
      <c r="C246" s="35"/>
      <c r="E246" s="35"/>
      <c r="F246" s="35"/>
      <c r="L246" s="72"/>
    </row>
    <row r="247">
      <c r="A247" s="35"/>
      <c r="B247" s="35"/>
      <c r="C247" s="35"/>
      <c r="E247" s="35"/>
      <c r="F247" s="35"/>
      <c r="L247" s="72"/>
    </row>
    <row r="248">
      <c r="A248" s="35"/>
      <c r="B248" s="35"/>
      <c r="C248" s="35"/>
      <c r="E248" s="35"/>
      <c r="F248" s="35"/>
      <c r="L248" s="72"/>
    </row>
    <row r="249">
      <c r="A249" s="35"/>
      <c r="B249" s="35"/>
      <c r="C249" s="35"/>
      <c r="E249" s="35"/>
      <c r="F249" s="35"/>
      <c r="L249" s="72"/>
    </row>
    <row r="250">
      <c r="A250" s="35"/>
      <c r="B250" s="35"/>
      <c r="C250" s="35"/>
      <c r="E250" s="35"/>
      <c r="F250" s="35"/>
      <c r="L250" s="72"/>
    </row>
    <row r="251">
      <c r="A251" s="35"/>
      <c r="B251" s="35"/>
      <c r="C251" s="35"/>
      <c r="E251" s="35"/>
      <c r="F251" s="35"/>
      <c r="L251" s="72"/>
    </row>
    <row r="252">
      <c r="A252" s="35"/>
      <c r="B252" s="35"/>
      <c r="C252" s="35"/>
      <c r="E252" s="35"/>
      <c r="F252" s="35"/>
      <c r="L252" s="72"/>
    </row>
    <row r="253">
      <c r="A253" s="35"/>
      <c r="B253" s="35"/>
      <c r="C253" s="35"/>
      <c r="E253" s="35"/>
      <c r="F253" s="35"/>
      <c r="L253" s="72"/>
    </row>
    <row r="254">
      <c r="A254" s="35"/>
      <c r="B254" s="35"/>
      <c r="C254" s="35"/>
      <c r="E254" s="35"/>
      <c r="F254" s="35"/>
      <c r="L254" s="72"/>
    </row>
    <row r="255">
      <c r="A255" s="35"/>
      <c r="B255" s="35"/>
      <c r="C255" s="35"/>
      <c r="E255" s="35"/>
      <c r="F255" s="35"/>
      <c r="L255" s="72"/>
    </row>
    <row r="256">
      <c r="A256" s="35"/>
      <c r="B256" s="35"/>
      <c r="C256" s="35"/>
      <c r="E256" s="35"/>
      <c r="F256" s="35"/>
      <c r="L256" s="72"/>
    </row>
    <row r="257">
      <c r="A257" s="35"/>
      <c r="B257" s="35"/>
      <c r="C257" s="35"/>
      <c r="E257" s="35"/>
      <c r="F257" s="35"/>
      <c r="L257" s="72"/>
    </row>
    <row r="258">
      <c r="A258" s="35"/>
      <c r="B258" s="35"/>
      <c r="C258" s="35"/>
      <c r="E258" s="35"/>
      <c r="F258" s="35"/>
      <c r="L258" s="72"/>
    </row>
    <row r="259">
      <c r="A259" s="35"/>
      <c r="B259" s="35"/>
      <c r="C259" s="35"/>
      <c r="E259" s="35"/>
      <c r="F259" s="35"/>
      <c r="L259" s="72"/>
    </row>
    <row r="260">
      <c r="A260" s="35"/>
      <c r="B260" s="35"/>
      <c r="C260" s="35"/>
      <c r="E260" s="35"/>
      <c r="F260" s="35"/>
      <c r="L260" s="72"/>
    </row>
    <row r="261">
      <c r="A261" s="35"/>
      <c r="B261" s="35"/>
      <c r="C261" s="35"/>
      <c r="E261" s="35"/>
      <c r="F261" s="35"/>
      <c r="L261" s="72"/>
    </row>
    <row r="262">
      <c r="A262" s="35"/>
      <c r="B262" s="35"/>
      <c r="C262" s="35"/>
      <c r="E262" s="35"/>
      <c r="F262" s="35"/>
      <c r="L262" s="72"/>
    </row>
    <row r="263">
      <c r="A263" s="35"/>
      <c r="B263" s="35"/>
      <c r="C263" s="35"/>
      <c r="E263" s="35"/>
      <c r="F263" s="35"/>
      <c r="L263" s="72"/>
    </row>
    <row r="264">
      <c r="A264" s="35"/>
      <c r="B264" s="35"/>
      <c r="C264" s="35"/>
      <c r="E264" s="35"/>
      <c r="F264" s="35"/>
      <c r="L264" s="72"/>
    </row>
    <row r="265">
      <c r="A265" s="35"/>
      <c r="B265" s="35"/>
      <c r="C265" s="35"/>
      <c r="E265" s="35"/>
      <c r="F265" s="35"/>
      <c r="L265" s="72"/>
    </row>
    <row r="266">
      <c r="A266" s="35"/>
      <c r="B266" s="35"/>
      <c r="C266" s="35"/>
      <c r="E266" s="35"/>
      <c r="F266" s="35"/>
      <c r="L266" s="72"/>
    </row>
    <row r="267">
      <c r="A267" s="35"/>
      <c r="B267" s="35"/>
      <c r="C267" s="35"/>
      <c r="E267" s="35"/>
      <c r="F267" s="35"/>
      <c r="L267" s="72"/>
    </row>
    <row r="268">
      <c r="A268" s="35"/>
      <c r="B268" s="35"/>
      <c r="C268" s="35"/>
      <c r="E268" s="35"/>
      <c r="F268" s="35"/>
      <c r="L268" s="72"/>
    </row>
    <row r="269">
      <c r="A269" s="35"/>
      <c r="B269" s="35"/>
      <c r="C269" s="35"/>
      <c r="E269" s="35"/>
      <c r="F269" s="35"/>
      <c r="L269" s="72"/>
    </row>
    <row r="270">
      <c r="A270" s="35"/>
      <c r="B270" s="35"/>
      <c r="C270" s="35"/>
      <c r="E270" s="35"/>
      <c r="F270" s="35"/>
      <c r="L270" s="72"/>
    </row>
    <row r="271">
      <c r="A271" s="35"/>
      <c r="B271" s="35"/>
      <c r="C271" s="35"/>
      <c r="E271" s="35"/>
      <c r="F271" s="35"/>
      <c r="L271" s="72"/>
    </row>
    <row r="272">
      <c r="A272" s="35"/>
      <c r="B272" s="35"/>
      <c r="C272" s="35"/>
      <c r="E272" s="35"/>
      <c r="F272" s="35"/>
      <c r="L272" s="72"/>
    </row>
    <row r="273">
      <c r="A273" s="35"/>
      <c r="B273" s="35"/>
      <c r="C273" s="35"/>
      <c r="E273" s="35"/>
      <c r="F273" s="35"/>
      <c r="L273" s="72"/>
    </row>
    <row r="274">
      <c r="A274" s="35"/>
      <c r="B274" s="35"/>
      <c r="C274" s="35"/>
      <c r="E274" s="35"/>
      <c r="F274" s="35"/>
      <c r="L274" s="72"/>
    </row>
    <row r="275">
      <c r="A275" s="35"/>
      <c r="B275" s="35"/>
      <c r="C275" s="35"/>
      <c r="E275" s="35"/>
      <c r="F275" s="35"/>
      <c r="L275" s="72"/>
    </row>
    <row r="276">
      <c r="A276" s="35"/>
      <c r="B276" s="35"/>
      <c r="C276" s="35"/>
      <c r="E276" s="35"/>
      <c r="F276" s="35"/>
      <c r="L276" s="72"/>
    </row>
    <row r="277">
      <c r="A277" s="35"/>
      <c r="B277" s="35"/>
      <c r="C277" s="35"/>
      <c r="E277" s="35"/>
      <c r="F277" s="35"/>
      <c r="L277" s="72"/>
    </row>
    <row r="278">
      <c r="A278" s="35"/>
      <c r="B278" s="35"/>
      <c r="C278" s="35"/>
      <c r="E278" s="35"/>
      <c r="F278" s="35"/>
      <c r="L278" s="72"/>
    </row>
    <row r="279">
      <c r="A279" s="35"/>
      <c r="B279" s="35"/>
      <c r="C279" s="35"/>
      <c r="E279" s="35"/>
      <c r="F279" s="35"/>
      <c r="L279" s="72"/>
    </row>
    <row r="280">
      <c r="A280" s="35"/>
      <c r="B280" s="35"/>
      <c r="C280" s="35"/>
      <c r="E280" s="35"/>
      <c r="F280" s="35"/>
      <c r="L280" s="72"/>
    </row>
    <row r="281">
      <c r="A281" s="35"/>
      <c r="B281" s="35"/>
      <c r="C281" s="35"/>
      <c r="E281" s="35"/>
      <c r="F281" s="35"/>
      <c r="L281" s="72"/>
    </row>
    <row r="282">
      <c r="A282" s="35"/>
      <c r="B282" s="35"/>
      <c r="C282" s="35"/>
      <c r="E282" s="35"/>
      <c r="F282" s="35"/>
      <c r="L282" s="72"/>
    </row>
    <row r="283">
      <c r="A283" s="35"/>
      <c r="B283" s="35"/>
      <c r="C283" s="35"/>
      <c r="E283" s="35"/>
      <c r="F283" s="35"/>
      <c r="L283" s="72"/>
    </row>
    <row r="284">
      <c r="A284" s="35"/>
      <c r="B284" s="35"/>
      <c r="C284" s="35"/>
      <c r="E284" s="35"/>
      <c r="F284" s="35"/>
      <c r="L284" s="72"/>
    </row>
    <row r="285">
      <c r="A285" s="35"/>
      <c r="B285" s="35"/>
      <c r="C285" s="35"/>
      <c r="E285" s="35"/>
      <c r="F285" s="35"/>
      <c r="L285" s="72"/>
    </row>
    <row r="286">
      <c r="A286" s="35"/>
      <c r="B286" s="35"/>
      <c r="C286" s="35"/>
      <c r="E286" s="35"/>
      <c r="F286" s="35"/>
      <c r="L286" s="72"/>
    </row>
    <row r="287">
      <c r="A287" s="35"/>
      <c r="B287" s="35"/>
      <c r="C287" s="35"/>
      <c r="E287" s="35"/>
      <c r="F287" s="35"/>
      <c r="L287" s="72"/>
    </row>
    <row r="288">
      <c r="A288" s="35"/>
      <c r="B288" s="35"/>
      <c r="C288" s="35"/>
      <c r="E288" s="35"/>
      <c r="F288" s="35"/>
      <c r="L288" s="72"/>
    </row>
    <row r="289">
      <c r="A289" s="35"/>
      <c r="B289" s="35"/>
      <c r="C289" s="35"/>
      <c r="E289" s="35"/>
      <c r="F289" s="35"/>
      <c r="L289" s="72"/>
    </row>
    <row r="290">
      <c r="A290" s="35"/>
      <c r="B290" s="35"/>
      <c r="C290" s="35"/>
      <c r="E290" s="35"/>
      <c r="F290" s="35"/>
      <c r="L290" s="72"/>
    </row>
    <row r="291">
      <c r="A291" s="35"/>
      <c r="B291" s="35"/>
      <c r="C291" s="35"/>
      <c r="E291" s="35"/>
      <c r="F291" s="35"/>
      <c r="L291" s="72"/>
    </row>
    <row r="292">
      <c r="A292" s="35"/>
      <c r="B292" s="35"/>
      <c r="C292" s="35"/>
      <c r="E292" s="35"/>
      <c r="F292" s="35"/>
      <c r="L292" s="72"/>
    </row>
    <row r="293">
      <c r="A293" s="35"/>
      <c r="B293" s="35"/>
      <c r="C293" s="35"/>
      <c r="E293" s="35"/>
      <c r="F293" s="35"/>
      <c r="L293" s="72"/>
    </row>
    <row r="294">
      <c r="A294" s="35"/>
      <c r="B294" s="35"/>
      <c r="C294" s="35"/>
      <c r="E294" s="35"/>
      <c r="F294" s="35"/>
      <c r="L294" s="72"/>
    </row>
    <row r="295">
      <c r="A295" s="35"/>
      <c r="B295" s="35"/>
      <c r="C295" s="35"/>
      <c r="E295" s="35"/>
      <c r="F295" s="35"/>
      <c r="L295" s="72"/>
    </row>
    <row r="296">
      <c r="A296" s="35"/>
      <c r="B296" s="35"/>
      <c r="C296" s="35"/>
      <c r="E296" s="35"/>
      <c r="F296" s="35"/>
      <c r="L296" s="72"/>
    </row>
    <row r="297">
      <c r="A297" s="35"/>
      <c r="B297" s="35"/>
      <c r="C297" s="35"/>
      <c r="E297" s="35"/>
      <c r="F297" s="35"/>
      <c r="L297" s="72"/>
    </row>
    <row r="298">
      <c r="A298" s="35"/>
      <c r="B298" s="35"/>
      <c r="C298" s="35"/>
      <c r="E298" s="35"/>
      <c r="F298" s="35"/>
      <c r="L298" s="72"/>
    </row>
    <row r="299">
      <c r="A299" s="35"/>
      <c r="B299" s="35"/>
      <c r="C299" s="35"/>
      <c r="E299" s="35"/>
      <c r="F299" s="35"/>
      <c r="L299" s="72"/>
    </row>
    <row r="300">
      <c r="A300" s="35"/>
      <c r="B300" s="35"/>
      <c r="C300" s="35"/>
      <c r="E300" s="35"/>
      <c r="F300" s="35"/>
      <c r="L300" s="72"/>
    </row>
    <row r="301">
      <c r="A301" s="35"/>
      <c r="B301" s="35"/>
      <c r="C301" s="35"/>
      <c r="E301" s="35"/>
      <c r="F301" s="35"/>
      <c r="L301" s="72"/>
    </row>
    <row r="302">
      <c r="A302" s="35"/>
      <c r="B302" s="35"/>
      <c r="C302" s="35"/>
      <c r="E302" s="35"/>
      <c r="F302" s="35"/>
      <c r="L302" s="72"/>
    </row>
    <row r="303">
      <c r="A303" s="35"/>
      <c r="B303" s="35"/>
      <c r="C303" s="35"/>
      <c r="E303" s="35"/>
      <c r="F303" s="35"/>
      <c r="L303" s="72"/>
    </row>
    <row r="304">
      <c r="A304" s="35"/>
      <c r="B304" s="35"/>
      <c r="C304" s="35"/>
      <c r="E304" s="35"/>
      <c r="F304" s="35"/>
      <c r="L304" s="72"/>
    </row>
    <row r="305">
      <c r="A305" s="35"/>
      <c r="B305" s="35"/>
      <c r="C305" s="35"/>
      <c r="E305" s="35"/>
      <c r="F305" s="35"/>
      <c r="L305" s="72"/>
    </row>
    <row r="306">
      <c r="A306" s="35"/>
      <c r="B306" s="35"/>
      <c r="C306" s="35"/>
      <c r="E306" s="35"/>
      <c r="F306" s="35"/>
      <c r="L306" s="72"/>
    </row>
    <row r="307">
      <c r="A307" s="35"/>
      <c r="B307" s="35"/>
      <c r="C307" s="35"/>
      <c r="E307" s="35"/>
      <c r="F307" s="35"/>
      <c r="L307" s="72"/>
    </row>
    <row r="308">
      <c r="A308" s="35"/>
      <c r="B308" s="35"/>
      <c r="C308" s="35"/>
      <c r="E308" s="35"/>
      <c r="F308" s="35"/>
      <c r="L308" s="72"/>
    </row>
    <row r="309">
      <c r="A309" s="35"/>
      <c r="B309" s="35"/>
      <c r="C309" s="35"/>
      <c r="E309" s="35"/>
      <c r="F309" s="35"/>
      <c r="L309" s="72"/>
    </row>
    <row r="310">
      <c r="A310" s="35"/>
      <c r="B310" s="35"/>
      <c r="C310" s="35"/>
      <c r="E310" s="35"/>
      <c r="F310" s="35"/>
      <c r="L310" s="72"/>
    </row>
    <row r="311">
      <c r="A311" s="35"/>
      <c r="B311" s="35"/>
      <c r="C311" s="35"/>
      <c r="E311" s="35"/>
      <c r="F311" s="35"/>
      <c r="L311" s="72"/>
    </row>
    <row r="312">
      <c r="A312" s="35"/>
      <c r="B312" s="35"/>
      <c r="C312" s="35"/>
      <c r="E312" s="35"/>
      <c r="F312" s="35"/>
      <c r="L312" s="72"/>
    </row>
    <row r="313">
      <c r="A313" s="35"/>
      <c r="B313" s="35"/>
      <c r="C313" s="35"/>
      <c r="E313" s="35"/>
      <c r="F313" s="35"/>
      <c r="L313" s="72"/>
    </row>
    <row r="314">
      <c r="A314" s="35"/>
      <c r="B314" s="35"/>
      <c r="C314" s="35"/>
      <c r="E314" s="35"/>
      <c r="F314" s="35"/>
      <c r="L314" s="72"/>
    </row>
    <row r="315">
      <c r="A315" s="35"/>
      <c r="B315" s="35"/>
      <c r="C315" s="35"/>
      <c r="E315" s="35"/>
      <c r="F315" s="35"/>
      <c r="L315" s="72"/>
    </row>
    <row r="316">
      <c r="A316" s="35"/>
      <c r="B316" s="35"/>
      <c r="C316" s="35"/>
      <c r="E316" s="35"/>
      <c r="F316" s="35"/>
      <c r="L316" s="72"/>
    </row>
    <row r="317">
      <c r="A317" s="35"/>
      <c r="B317" s="35"/>
      <c r="C317" s="35"/>
      <c r="E317" s="35"/>
      <c r="F317" s="35"/>
      <c r="L317" s="72"/>
    </row>
    <row r="318">
      <c r="A318" s="35"/>
      <c r="B318" s="35"/>
      <c r="C318" s="35"/>
      <c r="E318" s="35"/>
      <c r="F318" s="35"/>
      <c r="L318" s="72"/>
    </row>
    <row r="319">
      <c r="A319" s="35"/>
      <c r="B319" s="35"/>
      <c r="C319" s="35"/>
      <c r="E319" s="35"/>
      <c r="F319" s="35"/>
      <c r="L319" s="72"/>
    </row>
    <row r="320">
      <c r="A320" s="35"/>
      <c r="B320" s="35"/>
      <c r="C320" s="35"/>
      <c r="E320" s="35"/>
      <c r="F320" s="35"/>
      <c r="L320" s="72"/>
    </row>
    <row r="321">
      <c r="A321" s="35"/>
      <c r="B321" s="35"/>
      <c r="C321" s="35"/>
      <c r="E321" s="35"/>
      <c r="F321" s="35"/>
      <c r="L321" s="72"/>
    </row>
    <row r="322">
      <c r="A322" s="35"/>
      <c r="B322" s="35"/>
      <c r="C322" s="35"/>
      <c r="E322" s="35"/>
      <c r="F322" s="35"/>
      <c r="L322" s="72"/>
    </row>
    <row r="323">
      <c r="A323" s="35"/>
      <c r="B323" s="35"/>
      <c r="C323" s="35"/>
      <c r="E323" s="35"/>
      <c r="F323" s="35"/>
      <c r="L323" s="72"/>
    </row>
    <row r="324">
      <c r="A324" s="35"/>
      <c r="B324" s="35"/>
      <c r="C324" s="35"/>
      <c r="E324" s="35"/>
      <c r="F324" s="35"/>
      <c r="L324" s="72"/>
    </row>
    <row r="325">
      <c r="A325" s="35"/>
      <c r="B325" s="35"/>
      <c r="C325" s="35"/>
      <c r="E325" s="35"/>
      <c r="F325" s="35"/>
      <c r="L325" s="72"/>
    </row>
    <row r="326">
      <c r="A326" s="35"/>
      <c r="B326" s="35"/>
      <c r="C326" s="35"/>
      <c r="E326" s="35"/>
      <c r="F326" s="35"/>
      <c r="L326" s="72"/>
    </row>
    <row r="327">
      <c r="A327" s="35"/>
      <c r="B327" s="35"/>
      <c r="C327" s="35"/>
      <c r="E327" s="35"/>
      <c r="F327" s="35"/>
      <c r="L327" s="72"/>
    </row>
    <row r="328">
      <c r="A328" s="35"/>
      <c r="B328" s="35"/>
      <c r="C328" s="35"/>
      <c r="E328" s="35"/>
      <c r="F328" s="35"/>
      <c r="L328" s="72"/>
    </row>
    <row r="329">
      <c r="A329" s="35"/>
      <c r="B329" s="35"/>
      <c r="C329" s="35"/>
      <c r="E329" s="35"/>
      <c r="F329" s="35"/>
      <c r="L329" s="72"/>
    </row>
    <row r="330">
      <c r="A330" s="35"/>
      <c r="B330" s="35"/>
      <c r="C330" s="35"/>
      <c r="E330" s="35"/>
      <c r="F330" s="35"/>
      <c r="L330" s="72"/>
    </row>
    <row r="331">
      <c r="A331" s="35"/>
      <c r="B331" s="35"/>
      <c r="C331" s="35"/>
      <c r="E331" s="35"/>
      <c r="F331" s="35"/>
      <c r="L331" s="72"/>
    </row>
    <row r="332">
      <c r="A332" s="35"/>
      <c r="B332" s="35"/>
      <c r="C332" s="35"/>
      <c r="E332" s="35"/>
      <c r="F332" s="35"/>
      <c r="L332" s="72"/>
    </row>
    <row r="333">
      <c r="A333" s="35"/>
      <c r="B333" s="35"/>
      <c r="C333" s="35"/>
      <c r="E333" s="35"/>
      <c r="F333" s="35"/>
      <c r="L333" s="72"/>
    </row>
    <row r="334">
      <c r="A334" s="35"/>
      <c r="B334" s="35"/>
      <c r="C334" s="35"/>
      <c r="E334" s="35"/>
      <c r="F334" s="35"/>
      <c r="L334" s="72"/>
    </row>
    <row r="335">
      <c r="A335" s="35"/>
      <c r="B335" s="35"/>
      <c r="C335" s="35"/>
      <c r="E335" s="35"/>
      <c r="F335" s="35"/>
      <c r="L335" s="72"/>
    </row>
    <row r="336">
      <c r="A336" s="35"/>
      <c r="B336" s="35"/>
      <c r="C336" s="35"/>
      <c r="E336" s="35"/>
      <c r="F336" s="35"/>
      <c r="L336" s="72"/>
    </row>
    <row r="337">
      <c r="A337" s="35"/>
      <c r="B337" s="35"/>
      <c r="C337" s="35"/>
      <c r="E337" s="35"/>
      <c r="F337" s="35"/>
      <c r="L337" s="72"/>
    </row>
    <row r="338">
      <c r="A338" s="35"/>
      <c r="B338" s="35"/>
      <c r="C338" s="35"/>
      <c r="E338" s="35"/>
      <c r="F338" s="35"/>
      <c r="L338" s="72"/>
    </row>
    <row r="339">
      <c r="A339" s="35"/>
      <c r="B339" s="35"/>
      <c r="C339" s="35"/>
      <c r="E339" s="35"/>
      <c r="F339" s="35"/>
      <c r="L339" s="72"/>
    </row>
    <row r="340">
      <c r="A340" s="35"/>
      <c r="B340" s="35"/>
      <c r="C340" s="35"/>
      <c r="E340" s="35"/>
      <c r="F340" s="35"/>
      <c r="L340" s="72"/>
    </row>
    <row r="341">
      <c r="A341" s="35"/>
      <c r="B341" s="35"/>
      <c r="C341" s="35"/>
      <c r="E341" s="35"/>
      <c r="F341" s="35"/>
      <c r="L341" s="72"/>
    </row>
    <row r="342">
      <c r="A342" s="35"/>
      <c r="B342" s="35"/>
      <c r="C342" s="35"/>
      <c r="E342" s="35"/>
      <c r="F342" s="35"/>
      <c r="L342" s="72"/>
    </row>
    <row r="343">
      <c r="A343" s="35"/>
      <c r="B343" s="35"/>
      <c r="C343" s="35"/>
      <c r="E343" s="35"/>
      <c r="F343" s="35"/>
      <c r="L343" s="72"/>
    </row>
    <row r="344">
      <c r="A344" s="35"/>
      <c r="B344" s="35"/>
      <c r="C344" s="35"/>
      <c r="E344" s="35"/>
      <c r="F344" s="35"/>
      <c r="L344" s="72"/>
    </row>
    <row r="345">
      <c r="A345" s="35"/>
      <c r="B345" s="35"/>
      <c r="C345" s="35"/>
      <c r="E345" s="35"/>
      <c r="F345" s="35"/>
      <c r="L345" s="72"/>
    </row>
    <row r="346">
      <c r="A346" s="35"/>
      <c r="B346" s="35"/>
      <c r="C346" s="35"/>
      <c r="E346" s="35"/>
      <c r="F346" s="35"/>
      <c r="L346" s="72"/>
    </row>
    <row r="347">
      <c r="A347" s="35"/>
      <c r="B347" s="35"/>
      <c r="C347" s="35"/>
      <c r="E347" s="35"/>
      <c r="F347" s="35"/>
      <c r="L347" s="72"/>
    </row>
    <row r="348">
      <c r="A348" s="35"/>
      <c r="B348" s="35"/>
      <c r="C348" s="35"/>
      <c r="E348" s="35"/>
      <c r="F348" s="35"/>
      <c r="L348" s="72"/>
    </row>
    <row r="349">
      <c r="A349" s="35"/>
      <c r="B349" s="35"/>
      <c r="C349" s="35"/>
      <c r="E349" s="35"/>
      <c r="F349" s="35"/>
      <c r="L349" s="72"/>
    </row>
    <row r="350">
      <c r="A350" s="35"/>
      <c r="B350" s="35"/>
      <c r="C350" s="35"/>
      <c r="E350" s="35"/>
      <c r="F350" s="35"/>
      <c r="L350" s="72"/>
    </row>
    <row r="351">
      <c r="A351" s="35"/>
      <c r="B351" s="35"/>
      <c r="C351" s="35"/>
      <c r="E351" s="35"/>
      <c r="F351" s="35"/>
      <c r="L351" s="72"/>
    </row>
    <row r="352">
      <c r="A352" s="35"/>
      <c r="B352" s="35"/>
      <c r="C352" s="35"/>
      <c r="E352" s="35"/>
      <c r="F352" s="35"/>
      <c r="L352" s="72"/>
    </row>
    <row r="353">
      <c r="A353" s="35"/>
      <c r="B353" s="35"/>
      <c r="C353" s="35"/>
      <c r="E353" s="35"/>
      <c r="F353" s="35"/>
      <c r="L353" s="72"/>
    </row>
    <row r="354">
      <c r="A354" s="35"/>
      <c r="B354" s="35"/>
      <c r="C354" s="35"/>
      <c r="E354" s="35"/>
      <c r="F354" s="35"/>
      <c r="L354" s="72"/>
    </row>
    <row r="355">
      <c r="A355" s="35"/>
      <c r="B355" s="35"/>
      <c r="C355" s="35"/>
      <c r="E355" s="35"/>
      <c r="F355" s="35"/>
      <c r="L355" s="72"/>
    </row>
    <row r="356">
      <c r="A356" s="35"/>
      <c r="B356" s="35"/>
      <c r="C356" s="35"/>
      <c r="E356" s="35"/>
      <c r="F356" s="35"/>
      <c r="L356" s="72"/>
    </row>
    <row r="357">
      <c r="A357" s="35"/>
      <c r="B357" s="35"/>
      <c r="C357" s="35"/>
      <c r="E357" s="35"/>
      <c r="F357" s="35"/>
      <c r="L357" s="72"/>
    </row>
    <row r="358">
      <c r="A358" s="35"/>
      <c r="B358" s="35"/>
      <c r="C358" s="35"/>
      <c r="E358" s="35"/>
      <c r="F358" s="35"/>
      <c r="L358" s="72"/>
    </row>
    <row r="359">
      <c r="A359" s="35"/>
      <c r="B359" s="35"/>
      <c r="C359" s="35"/>
      <c r="E359" s="35"/>
      <c r="F359" s="35"/>
      <c r="L359" s="72"/>
    </row>
    <row r="360">
      <c r="A360" s="35"/>
      <c r="B360" s="35"/>
      <c r="C360" s="35"/>
      <c r="E360" s="35"/>
      <c r="F360" s="35"/>
      <c r="L360" s="72"/>
    </row>
    <row r="361">
      <c r="A361" s="35"/>
      <c r="B361" s="35"/>
      <c r="C361" s="35"/>
      <c r="E361" s="35"/>
      <c r="F361" s="35"/>
      <c r="L361" s="72"/>
    </row>
    <row r="362">
      <c r="A362" s="35"/>
      <c r="B362" s="35"/>
      <c r="C362" s="35"/>
      <c r="E362" s="35"/>
      <c r="F362" s="35"/>
      <c r="L362" s="72"/>
    </row>
    <row r="363">
      <c r="A363" s="35"/>
      <c r="B363" s="35"/>
      <c r="C363" s="35"/>
      <c r="E363" s="35"/>
      <c r="F363" s="35"/>
      <c r="L363" s="72"/>
    </row>
    <row r="364">
      <c r="A364" s="35"/>
      <c r="B364" s="35"/>
      <c r="C364" s="35"/>
      <c r="E364" s="35"/>
      <c r="F364" s="35"/>
      <c r="L364" s="72"/>
    </row>
    <row r="365">
      <c r="A365" s="35"/>
      <c r="B365" s="35"/>
      <c r="C365" s="35"/>
      <c r="E365" s="35"/>
      <c r="F365" s="35"/>
      <c r="L365" s="72"/>
    </row>
    <row r="366">
      <c r="A366" s="35"/>
      <c r="B366" s="35"/>
      <c r="C366" s="35"/>
      <c r="E366" s="35"/>
      <c r="F366" s="35"/>
      <c r="L366" s="72"/>
    </row>
    <row r="367">
      <c r="A367" s="35"/>
      <c r="B367" s="35"/>
      <c r="C367" s="35"/>
      <c r="E367" s="35"/>
      <c r="F367" s="35"/>
      <c r="L367" s="72"/>
    </row>
    <row r="368">
      <c r="A368" s="35"/>
      <c r="B368" s="35"/>
      <c r="C368" s="35"/>
      <c r="E368" s="35"/>
      <c r="F368" s="35"/>
      <c r="L368" s="72"/>
    </row>
    <row r="369">
      <c r="A369" s="35"/>
      <c r="B369" s="35"/>
      <c r="C369" s="35"/>
      <c r="E369" s="35"/>
      <c r="F369" s="35"/>
      <c r="L369" s="72"/>
    </row>
    <row r="370">
      <c r="A370" s="35"/>
      <c r="B370" s="35"/>
      <c r="C370" s="35"/>
      <c r="E370" s="35"/>
      <c r="F370" s="35"/>
      <c r="L370" s="72"/>
    </row>
    <row r="371">
      <c r="A371" s="35"/>
      <c r="B371" s="35"/>
      <c r="C371" s="35"/>
      <c r="E371" s="35"/>
      <c r="F371" s="35"/>
      <c r="L371" s="72"/>
    </row>
    <row r="372">
      <c r="A372" s="35"/>
      <c r="B372" s="35"/>
      <c r="C372" s="35"/>
      <c r="E372" s="35"/>
      <c r="F372" s="35"/>
      <c r="L372" s="72"/>
    </row>
    <row r="373">
      <c r="A373" s="35"/>
      <c r="B373" s="35"/>
      <c r="C373" s="35"/>
      <c r="E373" s="35"/>
      <c r="F373" s="35"/>
      <c r="L373" s="72"/>
    </row>
    <row r="374">
      <c r="A374" s="35"/>
      <c r="B374" s="35"/>
      <c r="C374" s="35"/>
      <c r="E374" s="35"/>
      <c r="F374" s="35"/>
      <c r="L374" s="72"/>
    </row>
    <row r="375">
      <c r="A375" s="35"/>
      <c r="B375" s="35"/>
      <c r="C375" s="35"/>
      <c r="E375" s="35"/>
      <c r="F375" s="35"/>
      <c r="L375" s="72"/>
    </row>
    <row r="376">
      <c r="A376" s="35"/>
      <c r="B376" s="35"/>
      <c r="C376" s="35"/>
      <c r="E376" s="35"/>
      <c r="F376" s="35"/>
      <c r="L376" s="72"/>
    </row>
    <row r="377">
      <c r="A377" s="35"/>
      <c r="B377" s="35"/>
      <c r="C377" s="35"/>
      <c r="E377" s="35"/>
      <c r="F377" s="35"/>
      <c r="L377" s="72"/>
    </row>
    <row r="378">
      <c r="A378" s="35"/>
      <c r="B378" s="35"/>
      <c r="C378" s="35"/>
      <c r="E378" s="35"/>
      <c r="F378" s="35"/>
      <c r="L378" s="72"/>
    </row>
    <row r="379">
      <c r="A379" s="35"/>
      <c r="B379" s="35"/>
      <c r="C379" s="35"/>
      <c r="E379" s="35"/>
      <c r="F379" s="35"/>
      <c r="L379" s="72"/>
    </row>
    <row r="380">
      <c r="A380" s="35"/>
      <c r="B380" s="35"/>
      <c r="C380" s="35"/>
      <c r="E380" s="35"/>
      <c r="F380" s="35"/>
      <c r="L380" s="72"/>
    </row>
    <row r="381">
      <c r="A381" s="35"/>
      <c r="B381" s="35"/>
      <c r="C381" s="35"/>
      <c r="E381" s="35"/>
      <c r="F381" s="35"/>
      <c r="L381" s="72"/>
    </row>
    <row r="382">
      <c r="A382" s="35"/>
      <c r="B382" s="35"/>
      <c r="C382" s="35"/>
      <c r="E382" s="35"/>
      <c r="F382" s="35"/>
      <c r="L382" s="72"/>
    </row>
    <row r="383">
      <c r="A383" s="35"/>
      <c r="B383" s="35"/>
      <c r="C383" s="35"/>
      <c r="E383" s="35"/>
      <c r="F383" s="35"/>
      <c r="L383" s="72"/>
    </row>
    <row r="384">
      <c r="A384" s="35"/>
      <c r="B384" s="35"/>
      <c r="C384" s="35"/>
      <c r="E384" s="35"/>
      <c r="F384" s="35"/>
      <c r="L384" s="72"/>
    </row>
    <row r="385">
      <c r="A385" s="35"/>
      <c r="B385" s="35"/>
      <c r="C385" s="35"/>
      <c r="E385" s="35"/>
      <c r="F385" s="35"/>
      <c r="L385" s="72"/>
    </row>
    <row r="386">
      <c r="A386" s="35"/>
      <c r="B386" s="35"/>
      <c r="C386" s="35"/>
      <c r="E386" s="35"/>
      <c r="F386" s="35"/>
      <c r="L386" s="72"/>
    </row>
    <row r="387">
      <c r="A387" s="35"/>
      <c r="B387" s="35"/>
      <c r="C387" s="35"/>
      <c r="E387" s="35"/>
      <c r="F387" s="35"/>
      <c r="L387" s="72"/>
    </row>
    <row r="388">
      <c r="A388" s="35"/>
      <c r="B388" s="35"/>
      <c r="C388" s="35"/>
      <c r="E388" s="35"/>
      <c r="F388" s="35"/>
      <c r="L388" s="72"/>
    </row>
    <row r="389">
      <c r="A389" s="35"/>
      <c r="B389" s="35"/>
      <c r="C389" s="35"/>
      <c r="E389" s="35"/>
      <c r="F389" s="35"/>
      <c r="L389" s="72"/>
    </row>
    <row r="390">
      <c r="A390" s="35"/>
      <c r="B390" s="35"/>
      <c r="C390" s="35"/>
      <c r="E390" s="35"/>
      <c r="F390" s="35"/>
      <c r="L390" s="72"/>
    </row>
    <row r="391">
      <c r="A391" s="35"/>
      <c r="B391" s="35"/>
      <c r="C391" s="35"/>
      <c r="E391" s="35"/>
      <c r="F391" s="35"/>
      <c r="L391" s="72"/>
    </row>
    <row r="392">
      <c r="A392" s="35"/>
      <c r="B392" s="35"/>
      <c r="C392" s="35"/>
      <c r="E392" s="35"/>
      <c r="F392" s="35"/>
      <c r="L392" s="72"/>
    </row>
    <row r="393">
      <c r="A393" s="35"/>
      <c r="B393" s="35"/>
      <c r="C393" s="35"/>
      <c r="E393" s="35"/>
      <c r="F393" s="35"/>
      <c r="L393" s="72"/>
    </row>
    <row r="394">
      <c r="A394" s="35"/>
      <c r="B394" s="35"/>
      <c r="C394" s="35"/>
      <c r="E394" s="35"/>
      <c r="F394" s="35"/>
      <c r="L394" s="72"/>
    </row>
    <row r="395">
      <c r="A395" s="35"/>
      <c r="B395" s="35"/>
      <c r="C395" s="35"/>
      <c r="E395" s="35"/>
      <c r="F395" s="35"/>
      <c r="L395" s="72"/>
    </row>
    <row r="396">
      <c r="A396" s="35"/>
      <c r="B396" s="35"/>
      <c r="C396" s="35"/>
      <c r="E396" s="35"/>
      <c r="F396" s="35"/>
      <c r="L396" s="72"/>
    </row>
    <row r="397">
      <c r="A397" s="35"/>
      <c r="B397" s="35"/>
      <c r="C397" s="35"/>
      <c r="E397" s="35"/>
      <c r="F397" s="35"/>
      <c r="L397" s="72"/>
    </row>
    <row r="398">
      <c r="A398" s="35"/>
      <c r="B398" s="35"/>
      <c r="C398" s="35"/>
      <c r="E398" s="35"/>
      <c r="F398" s="35"/>
      <c r="L398" s="72"/>
    </row>
    <row r="399">
      <c r="A399" s="35"/>
      <c r="B399" s="35"/>
      <c r="C399" s="35"/>
      <c r="E399" s="35"/>
      <c r="F399" s="35"/>
      <c r="L399" s="72"/>
    </row>
    <row r="400">
      <c r="A400" s="35"/>
      <c r="B400" s="35"/>
      <c r="C400" s="35"/>
      <c r="E400" s="35"/>
      <c r="F400" s="35"/>
      <c r="L400" s="72"/>
    </row>
    <row r="401">
      <c r="A401" s="35"/>
      <c r="B401" s="35"/>
      <c r="C401" s="35"/>
      <c r="E401" s="35"/>
      <c r="F401" s="35"/>
      <c r="L401" s="72"/>
    </row>
    <row r="402">
      <c r="A402" s="35"/>
      <c r="B402" s="35"/>
      <c r="C402" s="35"/>
      <c r="E402" s="35"/>
      <c r="F402" s="35"/>
      <c r="L402" s="72"/>
    </row>
    <row r="403">
      <c r="A403" s="35"/>
      <c r="B403" s="35"/>
      <c r="C403" s="35"/>
      <c r="E403" s="35"/>
      <c r="F403" s="35"/>
      <c r="L403" s="72"/>
    </row>
    <row r="404">
      <c r="A404" s="35"/>
      <c r="B404" s="35"/>
      <c r="C404" s="35"/>
      <c r="E404" s="35"/>
      <c r="F404" s="35"/>
      <c r="L404" s="72"/>
    </row>
    <row r="405">
      <c r="A405" s="35"/>
      <c r="B405" s="35"/>
      <c r="C405" s="35"/>
      <c r="E405" s="35"/>
      <c r="F405" s="35"/>
      <c r="L405" s="72"/>
    </row>
    <row r="406">
      <c r="A406" s="35"/>
      <c r="B406" s="35"/>
      <c r="C406" s="35"/>
      <c r="E406" s="35"/>
      <c r="F406" s="35"/>
      <c r="L406" s="72"/>
    </row>
    <row r="407">
      <c r="A407" s="35"/>
      <c r="B407" s="35"/>
      <c r="C407" s="35"/>
      <c r="E407" s="35"/>
      <c r="F407" s="35"/>
      <c r="L407" s="72"/>
    </row>
    <row r="408">
      <c r="A408" s="35"/>
      <c r="B408" s="35"/>
      <c r="C408" s="35"/>
      <c r="E408" s="35"/>
      <c r="F408" s="35"/>
      <c r="L408" s="72"/>
    </row>
    <row r="409">
      <c r="A409" s="35"/>
      <c r="B409" s="35"/>
      <c r="C409" s="35"/>
      <c r="E409" s="35"/>
      <c r="F409" s="35"/>
      <c r="L409" s="72"/>
    </row>
    <row r="410">
      <c r="A410" s="35"/>
      <c r="B410" s="35"/>
      <c r="C410" s="35"/>
      <c r="E410" s="35"/>
      <c r="F410" s="35"/>
      <c r="L410" s="72"/>
    </row>
    <row r="411">
      <c r="A411" s="35"/>
      <c r="B411" s="35"/>
      <c r="C411" s="35"/>
      <c r="E411" s="35"/>
      <c r="F411" s="35"/>
      <c r="L411" s="72"/>
    </row>
    <row r="412">
      <c r="A412" s="35"/>
      <c r="B412" s="35"/>
      <c r="C412" s="35"/>
      <c r="E412" s="35"/>
      <c r="F412" s="35"/>
      <c r="L412" s="72"/>
    </row>
    <row r="413">
      <c r="A413" s="35"/>
      <c r="B413" s="35"/>
      <c r="C413" s="35"/>
      <c r="E413" s="35"/>
      <c r="F413" s="35"/>
      <c r="L413" s="72"/>
    </row>
    <row r="414">
      <c r="A414" s="35"/>
      <c r="B414" s="35"/>
      <c r="C414" s="35"/>
      <c r="E414" s="35"/>
      <c r="F414" s="35"/>
      <c r="L414" s="72"/>
    </row>
    <row r="415">
      <c r="A415" s="35"/>
      <c r="B415" s="35"/>
      <c r="C415" s="35"/>
      <c r="E415" s="35"/>
      <c r="F415" s="35"/>
      <c r="L415" s="72"/>
    </row>
    <row r="416">
      <c r="A416" s="35"/>
      <c r="B416" s="35"/>
      <c r="C416" s="35"/>
      <c r="E416" s="35"/>
      <c r="F416" s="35"/>
      <c r="L416" s="72"/>
    </row>
    <row r="417">
      <c r="A417" s="35"/>
      <c r="B417" s="35"/>
      <c r="C417" s="35"/>
      <c r="E417" s="35"/>
      <c r="F417" s="35"/>
      <c r="L417" s="72"/>
    </row>
    <row r="418">
      <c r="A418" s="35"/>
      <c r="B418" s="35"/>
      <c r="C418" s="35"/>
      <c r="E418" s="35"/>
      <c r="F418" s="35"/>
      <c r="L418" s="72"/>
    </row>
    <row r="419">
      <c r="A419" s="35"/>
      <c r="B419" s="35"/>
      <c r="C419" s="35"/>
      <c r="E419" s="35"/>
      <c r="F419" s="35"/>
      <c r="L419" s="72"/>
    </row>
    <row r="420">
      <c r="A420" s="35"/>
      <c r="B420" s="35"/>
      <c r="C420" s="35"/>
      <c r="E420" s="35"/>
      <c r="F420" s="35"/>
      <c r="L420" s="72"/>
    </row>
    <row r="421">
      <c r="A421" s="35"/>
      <c r="B421" s="35"/>
      <c r="C421" s="35"/>
      <c r="E421" s="35"/>
      <c r="F421" s="35"/>
      <c r="L421" s="72"/>
    </row>
    <row r="422">
      <c r="A422" s="35"/>
      <c r="B422" s="35"/>
      <c r="C422" s="35"/>
      <c r="E422" s="35"/>
      <c r="F422" s="35"/>
      <c r="L422" s="72"/>
    </row>
    <row r="423">
      <c r="A423" s="35"/>
      <c r="B423" s="35"/>
      <c r="C423" s="35"/>
      <c r="E423" s="35"/>
      <c r="F423" s="35"/>
      <c r="L423" s="72"/>
    </row>
    <row r="424">
      <c r="A424" s="35"/>
      <c r="B424" s="35"/>
      <c r="C424" s="35"/>
      <c r="E424" s="35"/>
      <c r="F424" s="35"/>
      <c r="L424" s="72"/>
    </row>
    <row r="425">
      <c r="A425" s="35"/>
      <c r="B425" s="35"/>
      <c r="C425" s="35"/>
      <c r="E425" s="35"/>
      <c r="F425" s="35"/>
      <c r="L425" s="72"/>
    </row>
    <row r="426">
      <c r="A426" s="35"/>
      <c r="B426" s="35"/>
      <c r="C426" s="35"/>
      <c r="E426" s="35"/>
      <c r="F426" s="35"/>
      <c r="L426" s="72"/>
    </row>
    <row r="427">
      <c r="A427" s="35"/>
      <c r="B427" s="35"/>
      <c r="C427" s="35"/>
      <c r="E427" s="35"/>
      <c r="F427" s="35"/>
      <c r="L427" s="72"/>
    </row>
    <row r="428">
      <c r="A428" s="35"/>
      <c r="B428" s="35"/>
      <c r="C428" s="35"/>
      <c r="E428" s="35"/>
      <c r="F428" s="35"/>
      <c r="L428" s="72"/>
    </row>
    <row r="429">
      <c r="A429" s="35"/>
      <c r="B429" s="35"/>
      <c r="C429" s="35"/>
      <c r="E429" s="35"/>
      <c r="F429" s="35"/>
      <c r="L429" s="72"/>
    </row>
    <row r="430">
      <c r="A430" s="35"/>
      <c r="B430" s="35"/>
      <c r="C430" s="35"/>
      <c r="E430" s="35"/>
      <c r="F430" s="35"/>
      <c r="L430" s="72"/>
    </row>
    <row r="431">
      <c r="A431" s="35"/>
      <c r="B431" s="35"/>
      <c r="C431" s="35"/>
      <c r="E431" s="35"/>
      <c r="F431" s="35"/>
      <c r="L431" s="72"/>
    </row>
    <row r="432">
      <c r="A432" s="35"/>
      <c r="B432" s="35"/>
      <c r="C432" s="35"/>
      <c r="E432" s="35"/>
      <c r="F432" s="35"/>
      <c r="L432" s="72"/>
    </row>
    <row r="433">
      <c r="A433" s="35"/>
      <c r="B433" s="35"/>
      <c r="C433" s="35"/>
      <c r="E433" s="35"/>
      <c r="F433" s="35"/>
      <c r="L433" s="72"/>
    </row>
    <row r="434">
      <c r="A434" s="35"/>
      <c r="B434" s="35"/>
      <c r="C434" s="35"/>
      <c r="E434" s="35"/>
      <c r="F434" s="35"/>
      <c r="L434" s="72"/>
    </row>
    <row r="435">
      <c r="A435" s="35"/>
      <c r="B435" s="35"/>
      <c r="C435" s="35"/>
      <c r="E435" s="35"/>
      <c r="F435" s="35"/>
      <c r="L435" s="72"/>
    </row>
    <row r="436">
      <c r="A436" s="35"/>
      <c r="B436" s="35"/>
      <c r="C436" s="35"/>
      <c r="E436" s="35"/>
      <c r="F436" s="35"/>
      <c r="L436" s="72"/>
    </row>
    <row r="437">
      <c r="A437" s="35"/>
      <c r="B437" s="35"/>
      <c r="C437" s="35"/>
      <c r="E437" s="35"/>
      <c r="F437" s="35"/>
      <c r="L437" s="72"/>
    </row>
    <row r="438">
      <c r="A438" s="35"/>
      <c r="B438" s="35"/>
      <c r="C438" s="35"/>
      <c r="E438" s="35"/>
      <c r="F438" s="35"/>
      <c r="L438" s="72"/>
    </row>
    <row r="439">
      <c r="A439" s="35"/>
      <c r="B439" s="35"/>
      <c r="C439" s="35"/>
      <c r="E439" s="35"/>
      <c r="F439" s="35"/>
      <c r="L439" s="72"/>
    </row>
    <row r="440">
      <c r="A440" s="35"/>
      <c r="B440" s="35"/>
      <c r="C440" s="35"/>
      <c r="E440" s="35"/>
      <c r="F440" s="35"/>
      <c r="L440" s="72"/>
    </row>
    <row r="441">
      <c r="A441" s="35"/>
      <c r="B441" s="35"/>
      <c r="C441" s="35"/>
      <c r="E441" s="35"/>
      <c r="F441" s="35"/>
      <c r="L441" s="72"/>
    </row>
    <row r="442">
      <c r="A442" s="35"/>
      <c r="B442" s="35"/>
      <c r="C442" s="35"/>
      <c r="E442" s="35"/>
      <c r="F442" s="35"/>
      <c r="L442" s="72"/>
    </row>
    <row r="443">
      <c r="A443" s="35"/>
      <c r="B443" s="35"/>
      <c r="C443" s="35"/>
      <c r="E443" s="35"/>
      <c r="F443" s="35"/>
      <c r="L443" s="72"/>
    </row>
    <row r="444">
      <c r="A444" s="35"/>
      <c r="B444" s="35"/>
      <c r="C444" s="35"/>
      <c r="E444" s="35"/>
      <c r="F444" s="35"/>
      <c r="L444" s="72"/>
    </row>
    <row r="445">
      <c r="A445" s="35"/>
      <c r="B445" s="35"/>
      <c r="C445" s="35"/>
      <c r="E445" s="35"/>
      <c r="F445" s="35"/>
      <c r="L445" s="72"/>
    </row>
    <row r="446">
      <c r="A446" s="35"/>
      <c r="B446" s="35"/>
      <c r="C446" s="35"/>
      <c r="E446" s="35"/>
      <c r="F446" s="35"/>
      <c r="L446" s="72"/>
    </row>
    <row r="447">
      <c r="A447" s="35"/>
      <c r="B447" s="35"/>
      <c r="C447" s="35"/>
      <c r="E447" s="35"/>
      <c r="F447" s="35"/>
      <c r="L447" s="72"/>
    </row>
    <row r="448">
      <c r="A448" s="35"/>
      <c r="B448" s="35"/>
      <c r="C448" s="35"/>
      <c r="E448" s="35"/>
      <c r="F448" s="35"/>
      <c r="L448" s="72"/>
    </row>
    <row r="449">
      <c r="A449" s="35"/>
      <c r="B449" s="35"/>
      <c r="C449" s="35"/>
      <c r="E449" s="35"/>
      <c r="F449" s="35"/>
      <c r="L449" s="72"/>
    </row>
    <row r="450">
      <c r="A450" s="35"/>
      <c r="B450" s="35"/>
      <c r="C450" s="35"/>
      <c r="E450" s="35"/>
      <c r="F450" s="35"/>
      <c r="L450" s="72"/>
    </row>
    <row r="451">
      <c r="A451" s="35"/>
      <c r="B451" s="35"/>
      <c r="C451" s="35"/>
      <c r="E451" s="35"/>
      <c r="F451" s="35"/>
      <c r="L451" s="72"/>
    </row>
    <row r="452">
      <c r="A452" s="35"/>
      <c r="B452" s="35"/>
      <c r="C452" s="35"/>
      <c r="E452" s="35"/>
      <c r="F452" s="35"/>
      <c r="L452" s="72"/>
    </row>
    <row r="453">
      <c r="A453" s="35"/>
      <c r="B453" s="35"/>
      <c r="C453" s="35"/>
      <c r="E453" s="35"/>
      <c r="F453" s="35"/>
      <c r="L453" s="72"/>
    </row>
    <row r="454">
      <c r="A454" s="35"/>
      <c r="B454" s="35"/>
      <c r="C454" s="35"/>
      <c r="E454" s="35"/>
      <c r="F454" s="35"/>
      <c r="L454" s="72"/>
    </row>
    <row r="455">
      <c r="A455" s="35"/>
      <c r="B455" s="35"/>
      <c r="C455" s="35"/>
      <c r="E455" s="35"/>
      <c r="F455" s="35"/>
      <c r="L455" s="72"/>
    </row>
    <row r="456">
      <c r="A456" s="35"/>
      <c r="B456" s="35"/>
      <c r="C456" s="35"/>
      <c r="E456" s="35"/>
      <c r="F456" s="35"/>
      <c r="L456" s="72"/>
    </row>
    <row r="457">
      <c r="A457" s="35"/>
      <c r="B457" s="35"/>
      <c r="C457" s="35"/>
      <c r="E457" s="35"/>
      <c r="F457" s="35"/>
      <c r="L457" s="72"/>
    </row>
    <row r="458">
      <c r="A458" s="35"/>
      <c r="B458" s="35"/>
      <c r="C458" s="35"/>
      <c r="E458" s="35"/>
      <c r="F458" s="35"/>
      <c r="L458" s="72"/>
    </row>
    <row r="459">
      <c r="A459" s="35"/>
      <c r="B459" s="35"/>
      <c r="C459" s="35"/>
      <c r="E459" s="35"/>
      <c r="F459" s="35"/>
      <c r="L459" s="72"/>
    </row>
    <row r="460">
      <c r="A460" s="35"/>
      <c r="B460" s="35"/>
      <c r="C460" s="35"/>
      <c r="E460" s="35"/>
      <c r="F460" s="35"/>
      <c r="L460" s="72"/>
    </row>
    <row r="461">
      <c r="A461" s="35"/>
      <c r="B461" s="35"/>
      <c r="C461" s="35"/>
      <c r="E461" s="35"/>
      <c r="F461" s="35"/>
      <c r="L461" s="72"/>
    </row>
    <row r="462">
      <c r="A462" s="35"/>
      <c r="B462" s="35"/>
      <c r="C462" s="35"/>
      <c r="E462" s="35"/>
      <c r="F462" s="35"/>
      <c r="L462" s="72"/>
    </row>
    <row r="463">
      <c r="A463" s="35"/>
      <c r="B463" s="35"/>
      <c r="C463" s="35"/>
      <c r="E463" s="35"/>
      <c r="F463" s="35"/>
      <c r="L463" s="72"/>
    </row>
    <row r="464">
      <c r="A464" s="35"/>
      <c r="B464" s="35"/>
      <c r="C464" s="35"/>
      <c r="E464" s="35"/>
      <c r="F464" s="35"/>
      <c r="L464" s="72"/>
    </row>
    <row r="465">
      <c r="A465" s="35"/>
      <c r="B465" s="35"/>
      <c r="C465" s="35"/>
      <c r="E465" s="35"/>
      <c r="F465" s="35"/>
      <c r="L465" s="72"/>
    </row>
    <row r="466">
      <c r="A466" s="35"/>
      <c r="B466" s="35"/>
      <c r="C466" s="35"/>
      <c r="E466" s="35"/>
      <c r="F466" s="35"/>
      <c r="L466" s="72"/>
    </row>
    <row r="467">
      <c r="A467" s="35"/>
      <c r="B467" s="35"/>
      <c r="C467" s="35"/>
      <c r="E467" s="35"/>
      <c r="F467" s="35"/>
      <c r="L467" s="72"/>
    </row>
    <row r="468">
      <c r="A468" s="35"/>
      <c r="B468" s="35"/>
      <c r="C468" s="35"/>
      <c r="E468" s="35"/>
      <c r="F468" s="35"/>
      <c r="L468" s="72"/>
    </row>
    <row r="469">
      <c r="A469" s="35"/>
      <c r="B469" s="35"/>
      <c r="C469" s="35"/>
      <c r="E469" s="35"/>
      <c r="F469" s="35"/>
      <c r="L469" s="72"/>
    </row>
    <row r="470">
      <c r="A470" s="35"/>
      <c r="B470" s="35"/>
      <c r="C470" s="35"/>
      <c r="E470" s="35"/>
      <c r="F470" s="35"/>
      <c r="L470" s="72"/>
    </row>
    <row r="471">
      <c r="A471" s="35"/>
      <c r="B471" s="35"/>
      <c r="C471" s="35"/>
      <c r="E471" s="35"/>
      <c r="F471" s="35"/>
      <c r="L471" s="72"/>
    </row>
    <row r="472">
      <c r="A472" s="35"/>
      <c r="B472" s="35"/>
      <c r="C472" s="35"/>
      <c r="E472" s="35"/>
      <c r="F472" s="35"/>
      <c r="L472" s="72"/>
    </row>
    <row r="473">
      <c r="A473" s="35"/>
      <c r="B473" s="35"/>
      <c r="C473" s="35"/>
      <c r="E473" s="35"/>
      <c r="F473" s="35"/>
      <c r="L473" s="72"/>
    </row>
    <row r="474">
      <c r="A474" s="35"/>
      <c r="B474" s="35"/>
      <c r="C474" s="35"/>
      <c r="E474" s="35"/>
      <c r="F474" s="35"/>
      <c r="L474" s="72"/>
    </row>
    <row r="475">
      <c r="A475" s="35"/>
      <c r="B475" s="35"/>
      <c r="C475" s="35"/>
      <c r="E475" s="35"/>
      <c r="F475" s="35"/>
      <c r="L475" s="72"/>
    </row>
    <row r="476">
      <c r="A476" s="35"/>
      <c r="B476" s="35"/>
      <c r="C476" s="35"/>
      <c r="E476" s="35"/>
      <c r="F476" s="35"/>
      <c r="L476" s="72"/>
    </row>
    <row r="477">
      <c r="A477" s="35"/>
      <c r="B477" s="35"/>
      <c r="C477" s="35"/>
      <c r="E477" s="35"/>
      <c r="F477" s="35"/>
      <c r="L477" s="72"/>
    </row>
    <row r="478">
      <c r="A478" s="35"/>
      <c r="B478" s="35"/>
      <c r="C478" s="35"/>
      <c r="E478" s="35"/>
      <c r="F478" s="35"/>
      <c r="L478" s="72"/>
    </row>
    <row r="479">
      <c r="A479" s="35"/>
      <c r="B479" s="35"/>
      <c r="C479" s="35"/>
      <c r="E479" s="35"/>
      <c r="F479" s="35"/>
      <c r="L479" s="72"/>
    </row>
    <row r="480">
      <c r="A480" s="35"/>
      <c r="B480" s="35"/>
      <c r="C480" s="35"/>
      <c r="E480" s="35"/>
      <c r="F480" s="35"/>
      <c r="L480" s="72"/>
    </row>
    <row r="481">
      <c r="A481" s="35"/>
      <c r="B481" s="35"/>
      <c r="C481" s="35"/>
      <c r="E481" s="35"/>
      <c r="F481" s="35"/>
      <c r="L481" s="72"/>
    </row>
    <row r="482">
      <c r="A482" s="35"/>
      <c r="B482" s="35"/>
      <c r="C482" s="35"/>
      <c r="E482" s="35"/>
      <c r="F482" s="35"/>
      <c r="L482" s="72"/>
    </row>
    <row r="483">
      <c r="A483" s="35"/>
      <c r="B483" s="35"/>
      <c r="C483" s="35"/>
      <c r="E483" s="35"/>
      <c r="F483" s="35"/>
      <c r="L483" s="72"/>
    </row>
    <row r="484">
      <c r="A484" s="35"/>
      <c r="B484" s="35"/>
      <c r="C484" s="35"/>
      <c r="E484" s="35"/>
      <c r="F484" s="35"/>
      <c r="L484" s="72"/>
    </row>
    <row r="485">
      <c r="A485" s="35"/>
      <c r="B485" s="35"/>
      <c r="C485" s="35"/>
      <c r="E485" s="35"/>
      <c r="F485" s="35"/>
      <c r="L485" s="72"/>
    </row>
    <row r="486">
      <c r="A486" s="35"/>
      <c r="B486" s="35"/>
      <c r="C486" s="35"/>
      <c r="E486" s="35"/>
      <c r="F486" s="35"/>
      <c r="L486" s="72"/>
    </row>
    <row r="487">
      <c r="A487" s="35"/>
      <c r="B487" s="35"/>
      <c r="C487" s="35"/>
      <c r="E487" s="35"/>
      <c r="F487" s="35"/>
      <c r="L487" s="72"/>
    </row>
    <row r="488">
      <c r="A488" s="35"/>
      <c r="B488" s="35"/>
      <c r="C488" s="35"/>
      <c r="E488" s="35"/>
      <c r="F488" s="35"/>
      <c r="L488" s="72"/>
    </row>
    <row r="489">
      <c r="A489" s="35"/>
      <c r="B489" s="35"/>
      <c r="C489" s="35"/>
      <c r="E489" s="35"/>
      <c r="F489" s="35"/>
      <c r="L489" s="72"/>
    </row>
    <row r="490">
      <c r="A490" s="35"/>
      <c r="B490" s="35"/>
      <c r="C490" s="35"/>
      <c r="E490" s="35"/>
      <c r="F490" s="35"/>
      <c r="L490" s="72"/>
    </row>
    <row r="491">
      <c r="A491" s="35"/>
      <c r="B491" s="35"/>
      <c r="C491" s="35"/>
      <c r="E491" s="35"/>
      <c r="F491" s="35"/>
      <c r="L491" s="72"/>
    </row>
    <row r="492">
      <c r="A492" s="35"/>
      <c r="B492" s="35"/>
      <c r="C492" s="35"/>
      <c r="E492" s="35"/>
      <c r="F492" s="35"/>
      <c r="L492" s="72"/>
    </row>
    <row r="493">
      <c r="A493" s="35"/>
      <c r="B493" s="35"/>
      <c r="C493" s="35"/>
      <c r="E493" s="35"/>
      <c r="F493" s="35"/>
      <c r="L493" s="72"/>
    </row>
    <row r="494">
      <c r="A494" s="35"/>
      <c r="B494" s="35"/>
      <c r="C494" s="35"/>
      <c r="E494" s="35"/>
      <c r="F494" s="35"/>
      <c r="L494" s="72"/>
    </row>
    <row r="495">
      <c r="A495" s="35"/>
      <c r="B495" s="35"/>
      <c r="C495" s="35"/>
      <c r="E495" s="35"/>
      <c r="F495" s="35"/>
      <c r="L495" s="72"/>
    </row>
    <row r="496">
      <c r="A496" s="35"/>
      <c r="B496" s="35"/>
      <c r="C496" s="35"/>
      <c r="E496" s="35"/>
      <c r="F496" s="35"/>
      <c r="L496" s="72"/>
    </row>
    <row r="497">
      <c r="A497" s="35"/>
      <c r="B497" s="35"/>
      <c r="C497" s="35"/>
      <c r="E497" s="35"/>
      <c r="F497" s="35"/>
      <c r="L497" s="72"/>
    </row>
    <row r="498">
      <c r="A498" s="35"/>
      <c r="B498" s="35"/>
      <c r="C498" s="35"/>
      <c r="E498" s="35"/>
      <c r="F498" s="35"/>
      <c r="L498" s="72"/>
    </row>
    <row r="499">
      <c r="A499" s="35"/>
      <c r="B499" s="35"/>
      <c r="C499" s="35"/>
      <c r="E499" s="35"/>
      <c r="F499" s="35"/>
      <c r="L499" s="72"/>
    </row>
    <row r="500">
      <c r="A500" s="35"/>
      <c r="B500" s="35"/>
      <c r="C500" s="35"/>
      <c r="E500" s="35"/>
      <c r="F500" s="35"/>
      <c r="L500" s="72"/>
    </row>
    <row r="501">
      <c r="A501" s="35"/>
      <c r="B501" s="35"/>
      <c r="C501" s="35"/>
      <c r="E501" s="35"/>
      <c r="F501" s="35"/>
      <c r="L501" s="72"/>
    </row>
    <row r="502">
      <c r="A502" s="35"/>
      <c r="B502" s="35"/>
      <c r="C502" s="35"/>
      <c r="E502" s="35"/>
      <c r="F502" s="35"/>
      <c r="L502" s="72"/>
    </row>
    <row r="503">
      <c r="A503" s="35"/>
      <c r="B503" s="35"/>
      <c r="C503" s="35"/>
      <c r="E503" s="35"/>
      <c r="F503" s="35"/>
      <c r="L503" s="72"/>
    </row>
    <row r="504">
      <c r="A504" s="35"/>
      <c r="B504" s="35"/>
      <c r="C504" s="35"/>
      <c r="E504" s="35"/>
      <c r="F504" s="35"/>
      <c r="L504" s="72"/>
    </row>
    <row r="505">
      <c r="A505" s="35"/>
      <c r="B505" s="35"/>
      <c r="C505" s="35"/>
      <c r="E505" s="35"/>
      <c r="F505" s="35"/>
      <c r="L505" s="72"/>
    </row>
    <row r="506">
      <c r="A506" s="35"/>
      <c r="B506" s="35"/>
      <c r="C506" s="35"/>
      <c r="E506" s="35"/>
      <c r="F506" s="35"/>
      <c r="L506" s="72"/>
    </row>
    <row r="507">
      <c r="A507" s="35"/>
      <c r="B507" s="35"/>
      <c r="C507" s="35"/>
      <c r="E507" s="35"/>
      <c r="F507" s="35"/>
      <c r="L507" s="72"/>
    </row>
    <row r="508">
      <c r="A508" s="35"/>
      <c r="B508" s="35"/>
      <c r="C508" s="35"/>
      <c r="E508" s="35"/>
      <c r="F508" s="35"/>
      <c r="L508" s="72"/>
    </row>
    <row r="509">
      <c r="A509" s="35"/>
      <c r="B509" s="35"/>
      <c r="C509" s="35"/>
      <c r="E509" s="35"/>
      <c r="F509" s="35"/>
      <c r="L509" s="72"/>
    </row>
    <row r="510">
      <c r="A510" s="35"/>
      <c r="B510" s="35"/>
      <c r="C510" s="35"/>
      <c r="E510" s="35"/>
      <c r="F510" s="35"/>
      <c r="L510" s="72"/>
    </row>
    <row r="511">
      <c r="A511" s="35"/>
      <c r="B511" s="35"/>
      <c r="C511" s="35"/>
      <c r="E511" s="35"/>
      <c r="F511" s="35"/>
      <c r="L511" s="72"/>
    </row>
    <row r="512">
      <c r="A512" s="35"/>
      <c r="B512" s="35"/>
      <c r="C512" s="35"/>
      <c r="E512" s="35"/>
      <c r="F512" s="35"/>
      <c r="L512" s="72"/>
    </row>
    <row r="513">
      <c r="A513" s="35"/>
      <c r="B513" s="35"/>
      <c r="C513" s="35"/>
      <c r="E513" s="35"/>
      <c r="F513" s="35"/>
      <c r="L513" s="72"/>
    </row>
    <row r="514">
      <c r="A514" s="35"/>
      <c r="B514" s="35"/>
      <c r="C514" s="35"/>
      <c r="E514" s="35"/>
      <c r="F514" s="35"/>
      <c r="L514" s="72"/>
    </row>
    <row r="515">
      <c r="A515" s="35"/>
      <c r="B515" s="35"/>
      <c r="C515" s="35"/>
      <c r="E515" s="35"/>
      <c r="F515" s="35"/>
      <c r="L515" s="72"/>
    </row>
    <row r="516">
      <c r="A516" s="35"/>
      <c r="B516" s="35"/>
      <c r="C516" s="35"/>
      <c r="E516" s="35"/>
      <c r="F516" s="35"/>
      <c r="L516" s="72"/>
    </row>
    <row r="517">
      <c r="A517" s="35"/>
      <c r="B517" s="35"/>
      <c r="C517" s="35"/>
      <c r="E517" s="35"/>
      <c r="F517" s="35"/>
      <c r="L517" s="72"/>
    </row>
    <row r="518">
      <c r="A518" s="35"/>
      <c r="B518" s="35"/>
      <c r="C518" s="35"/>
      <c r="E518" s="35"/>
      <c r="F518" s="35"/>
      <c r="L518" s="72"/>
    </row>
    <row r="519">
      <c r="A519" s="35"/>
      <c r="B519" s="35"/>
      <c r="C519" s="35"/>
      <c r="E519" s="35"/>
      <c r="F519" s="35"/>
      <c r="L519" s="72"/>
    </row>
    <row r="520">
      <c r="A520" s="35"/>
      <c r="B520" s="35"/>
      <c r="C520" s="35"/>
      <c r="E520" s="35"/>
      <c r="F520" s="35"/>
      <c r="L520" s="72"/>
    </row>
    <row r="521">
      <c r="A521" s="35"/>
      <c r="B521" s="35"/>
      <c r="C521" s="35"/>
      <c r="E521" s="35"/>
      <c r="F521" s="35"/>
      <c r="L521" s="72"/>
    </row>
    <row r="522">
      <c r="A522" s="35"/>
      <c r="B522" s="35"/>
      <c r="C522" s="35"/>
      <c r="E522" s="35"/>
      <c r="F522" s="35"/>
      <c r="L522" s="72"/>
    </row>
    <row r="523">
      <c r="A523" s="35"/>
      <c r="B523" s="35"/>
      <c r="C523" s="35"/>
      <c r="E523" s="35"/>
      <c r="F523" s="35"/>
      <c r="L523" s="72"/>
    </row>
    <row r="524">
      <c r="A524" s="35"/>
      <c r="B524" s="35"/>
      <c r="C524" s="35"/>
      <c r="E524" s="35"/>
      <c r="F524" s="35"/>
      <c r="L524" s="72"/>
    </row>
    <row r="525">
      <c r="A525" s="35"/>
      <c r="B525" s="35"/>
      <c r="C525" s="35"/>
      <c r="E525" s="35"/>
      <c r="F525" s="35"/>
      <c r="L525" s="72"/>
    </row>
    <row r="526">
      <c r="A526" s="35"/>
      <c r="B526" s="35"/>
      <c r="C526" s="35"/>
      <c r="E526" s="35"/>
      <c r="F526" s="35"/>
      <c r="L526" s="72"/>
    </row>
    <row r="527">
      <c r="A527" s="35"/>
      <c r="B527" s="35"/>
      <c r="C527" s="35"/>
      <c r="E527" s="35"/>
      <c r="F527" s="35"/>
      <c r="L527" s="72"/>
    </row>
    <row r="528">
      <c r="A528" s="35"/>
      <c r="B528" s="35"/>
      <c r="C528" s="35"/>
      <c r="E528" s="35"/>
      <c r="F528" s="35"/>
      <c r="L528" s="72"/>
    </row>
    <row r="529">
      <c r="A529" s="35"/>
      <c r="B529" s="35"/>
      <c r="C529" s="35"/>
      <c r="E529" s="35"/>
      <c r="F529" s="35"/>
      <c r="L529" s="72"/>
    </row>
    <row r="530">
      <c r="A530" s="35"/>
      <c r="B530" s="35"/>
      <c r="C530" s="35"/>
      <c r="E530" s="35"/>
      <c r="F530" s="35"/>
      <c r="L530" s="72"/>
    </row>
    <row r="531">
      <c r="A531" s="35"/>
      <c r="B531" s="35"/>
      <c r="C531" s="35"/>
      <c r="E531" s="35"/>
      <c r="F531" s="35"/>
      <c r="L531" s="72"/>
    </row>
    <row r="532">
      <c r="A532" s="35"/>
      <c r="B532" s="35"/>
      <c r="C532" s="35"/>
      <c r="E532" s="35"/>
      <c r="F532" s="35"/>
      <c r="L532" s="72"/>
    </row>
    <row r="533">
      <c r="A533" s="35"/>
      <c r="B533" s="35"/>
      <c r="C533" s="35"/>
      <c r="E533" s="35"/>
      <c r="F533" s="35"/>
      <c r="L533" s="72"/>
    </row>
    <row r="534">
      <c r="A534" s="35"/>
      <c r="B534" s="35"/>
      <c r="C534" s="35"/>
      <c r="E534" s="35"/>
      <c r="F534" s="35"/>
      <c r="L534" s="72"/>
    </row>
    <row r="535">
      <c r="A535" s="35"/>
      <c r="B535" s="35"/>
      <c r="C535" s="35"/>
      <c r="E535" s="35"/>
      <c r="F535" s="35"/>
      <c r="L535" s="72"/>
    </row>
    <row r="536">
      <c r="A536" s="35"/>
      <c r="B536" s="35"/>
      <c r="C536" s="35"/>
      <c r="E536" s="35"/>
      <c r="F536" s="35"/>
      <c r="L536" s="72"/>
    </row>
    <row r="537">
      <c r="A537" s="35"/>
      <c r="B537" s="35"/>
      <c r="C537" s="35"/>
      <c r="E537" s="35"/>
      <c r="F537" s="35"/>
      <c r="L537" s="72"/>
    </row>
    <row r="538">
      <c r="A538" s="35"/>
      <c r="B538" s="35"/>
      <c r="C538" s="35"/>
      <c r="E538" s="35"/>
      <c r="F538" s="35"/>
      <c r="L538" s="72"/>
    </row>
    <row r="539">
      <c r="A539" s="35"/>
      <c r="B539" s="35"/>
      <c r="C539" s="35"/>
      <c r="E539" s="35"/>
      <c r="F539" s="35"/>
      <c r="L539" s="72"/>
    </row>
    <row r="540">
      <c r="A540" s="35"/>
      <c r="B540" s="35"/>
      <c r="C540" s="35"/>
      <c r="E540" s="35"/>
      <c r="F540" s="35"/>
      <c r="L540" s="72"/>
    </row>
    <row r="541">
      <c r="A541" s="35"/>
      <c r="B541" s="35"/>
      <c r="C541" s="35"/>
      <c r="E541" s="35"/>
      <c r="F541" s="35"/>
      <c r="L541" s="72"/>
    </row>
    <row r="542">
      <c r="A542" s="35"/>
      <c r="B542" s="35"/>
      <c r="C542" s="35"/>
      <c r="E542" s="35"/>
      <c r="F542" s="35"/>
      <c r="L542" s="72"/>
    </row>
    <row r="543">
      <c r="A543" s="35"/>
      <c r="B543" s="35"/>
      <c r="C543" s="35"/>
      <c r="E543" s="35"/>
      <c r="F543" s="35"/>
      <c r="L543" s="72"/>
    </row>
    <row r="544">
      <c r="A544" s="35"/>
      <c r="B544" s="35"/>
      <c r="C544" s="35"/>
      <c r="E544" s="35"/>
      <c r="F544" s="35"/>
      <c r="L544" s="72"/>
    </row>
    <row r="545">
      <c r="A545" s="35"/>
      <c r="B545" s="35"/>
      <c r="C545" s="35"/>
      <c r="E545" s="35"/>
      <c r="F545" s="35"/>
      <c r="L545" s="72"/>
    </row>
    <row r="546">
      <c r="A546" s="35"/>
      <c r="B546" s="35"/>
      <c r="C546" s="35"/>
      <c r="E546" s="35"/>
      <c r="F546" s="35"/>
      <c r="L546" s="72"/>
    </row>
    <row r="547">
      <c r="A547" s="35"/>
      <c r="B547" s="35"/>
      <c r="C547" s="35"/>
      <c r="E547" s="35"/>
      <c r="F547" s="35"/>
      <c r="L547" s="72"/>
    </row>
    <row r="548">
      <c r="A548" s="35"/>
      <c r="B548" s="35"/>
      <c r="C548" s="35"/>
      <c r="E548" s="35"/>
      <c r="F548" s="35"/>
      <c r="L548" s="72"/>
    </row>
    <row r="549">
      <c r="A549" s="35"/>
      <c r="B549" s="35"/>
      <c r="C549" s="35"/>
      <c r="E549" s="35"/>
      <c r="F549" s="35"/>
      <c r="L549" s="72"/>
    </row>
    <row r="550">
      <c r="A550" s="35"/>
      <c r="B550" s="35"/>
      <c r="C550" s="35"/>
      <c r="E550" s="35"/>
      <c r="F550" s="35"/>
      <c r="L550" s="72"/>
    </row>
    <row r="551">
      <c r="A551" s="35"/>
      <c r="B551" s="35"/>
      <c r="C551" s="35"/>
      <c r="E551" s="35"/>
      <c r="F551" s="35"/>
      <c r="L551" s="72"/>
    </row>
    <row r="552">
      <c r="A552" s="35"/>
      <c r="B552" s="35"/>
      <c r="C552" s="35"/>
      <c r="E552" s="35"/>
      <c r="F552" s="35"/>
      <c r="L552" s="72"/>
    </row>
    <row r="553">
      <c r="A553" s="35"/>
      <c r="B553" s="35"/>
      <c r="C553" s="35"/>
      <c r="E553" s="35"/>
      <c r="F553" s="35"/>
      <c r="L553" s="72"/>
    </row>
    <row r="554">
      <c r="A554" s="35"/>
      <c r="B554" s="35"/>
      <c r="C554" s="35"/>
      <c r="E554" s="35"/>
      <c r="F554" s="35"/>
      <c r="L554" s="72"/>
    </row>
    <row r="555">
      <c r="A555" s="35"/>
      <c r="B555" s="35"/>
      <c r="C555" s="35"/>
      <c r="E555" s="35"/>
      <c r="F555" s="35"/>
      <c r="L555" s="72"/>
    </row>
    <row r="556">
      <c r="A556" s="35"/>
      <c r="B556" s="35"/>
      <c r="C556" s="35"/>
      <c r="E556" s="35"/>
      <c r="F556" s="35"/>
      <c r="L556" s="72"/>
    </row>
    <row r="557">
      <c r="A557" s="35"/>
      <c r="B557" s="35"/>
      <c r="C557" s="35"/>
      <c r="E557" s="35"/>
      <c r="F557" s="35"/>
      <c r="L557" s="72"/>
    </row>
    <row r="558">
      <c r="A558" s="35"/>
      <c r="B558" s="35"/>
      <c r="C558" s="35"/>
      <c r="E558" s="35"/>
      <c r="F558" s="35"/>
      <c r="L558" s="72"/>
    </row>
    <row r="559">
      <c r="A559" s="35"/>
      <c r="B559" s="35"/>
      <c r="C559" s="35"/>
      <c r="E559" s="35"/>
      <c r="F559" s="35"/>
      <c r="L559" s="72"/>
    </row>
    <row r="560">
      <c r="A560" s="35"/>
      <c r="B560" s="35"/>
      <c r="C560" s="35"/>
      <c r="E560" s="35"/>
      <c r="F560" s="35"/>
      <c r="L560" s="72"/>
    </row>
    <row r="561">
      <c r="A561" s="35"/>
      <c r="B561" s="35"/>
      <c r="C561" s="35"/>
      <c r="E561" s="35"/>
      <c r="F561" s="35"/>
      <c r="L561" s="72"/>
    </row>
    <row r="562">
      <c r="A562" s="35"/>
      <c r="B562" s="35"/>
      <c r="C562" s="35"/>
      <c r="E562" s="35"/>
      <c r="F562" s="35"/>
      <c r="L562" s="72"/>
    </row>
    <row r="563">
      <c r="A563" s="35"/>
      <c r="B563" s="35"/>
      <c r="C563" s="35"/>
      <c r="E563" s="35"/>
      <c r="F563" s="35"/>
      <c r="L563" s="72"/>
    </row>
    <row r="564">
      <c r="A564" s="35"/>
      <c r="B564" s="35"/>
      <c r="C564" s="35"/>
      <c r="E564" s="35"/>
      <c r="F564" s="35"/>
      <c r="L564" s="72"/>
    </row>
    <row r="565">
      <c r="A565" s="35"/>
      <c r="B565" s="35"/>
      <c r="C565" s="35"/>
      <c r="E565" s="35"/>
      <c r="F565" s="35"/>
      <c r="L565" s="72"/>
    </row>
    <row r="566">
      <c r="A566" s="35"/>
      <c r="B566" s="35"/>
      <c r="C566" s="35"/>
      <c r="E566" s="35"/>
      <c r="F566" s="35"/>
      <c r="L566" s="72"/>
    </row>
    <row r="567">
      <c r="A567" s="35"/>
      <c r="B567" s="35"/>
      <c r="C567" s="35"/>
      <c r="E567" s="35"/>
      <c r="F567" s="35"/>
      <c r="L567" s="72"/>
    </row>
    <row r="568">
      <c r="A568" s="35"/>
      <c r="B568" s="35"/>
      <c r="C568" s="35"/>
      <c r="E568" s="35"/>
      <c r="F568" s="35"/>
      <c r="L568" s="72"/>
    </row>
    <row r="569">
      <c r="A569" s="35"/>
      <c r="B569" s="35"/>
      <c r="C569" s="35"/>
      <c r="E569" s="35"/>
      <c r="F569" s="35"/>
      <c r="L569" s="72"/>
    </row>
    <row r="570">
      <c r="A570" s="35"/>
      <c r="B570" s="35"/>
      <c r="C570" s="35"/>
      <c r="E570" s="35"/>
      <c r="F570" s="35"/>
      <c r="L570" s="72"/>
    </row>
    <row r="571">
      <c r="A571" s="35"/>
      <c r="B571" s="35"/>
      <c r="C571" s="35"/>
      <c r="E571" s="35"/>
      <c r="F571" s="35"/>
      <c r="L571" s="72"/>
    </row>
    <row r="572">
      <c r="A572" s="35"/>
      <c r="B572" s="35"/>
      <c r="C572" s="35"/>
      <c r="E572" s="35"/>
      <c r="F572" s="35"/>
      <c r="L572" s="72"/>
    </row>
    <row r="573">
      <c r="A573" s="35"/>
      <c r="B573" s="35"/>
      <c r="C573" s="35"/>
      <c r="E573" s="35"/>
      <c r="F573" s="35"/>
      <c r="L573" s="72"/>
    </row>
    <row r="574">
      <c r="A574" s="35"/>
      <c r="B574" s="35"/>
      <c r="C574" s="35"/>
      <c r="E574" s="35"/>
      <c r="F574" s="35"/>
      <c r="L574" s="72"/>
    </row>
    <row r="575">
      <c r="A575" s="35"/>
      <c r="B575" s="35"/>
      <c r="C575" s="35"/>
      <c r="E575" s="35"/>
      <c r="F575" s="35"/>
      <c r="L575" s="72"/>
    </row>
    <row r="576">
      <c r="A576" s="35"/>
      <c r="B576" s="35"/>
      <c r="C576" s="35"/>
      <c r="E576" s="35"/>
      <c r="F576" s="35"/>
      <c r="L576" s="72"/>
    </row>
    <row r="577">
      <c r="A577" s="35"/>
      <c r="B577" s="35"/>
      <c r="C577" s="35"/>
      <c r="E577" s="35"/>
      <c r="F577" s="35"/>
      <c r="L577" s="72"/>
    </row>
    <row r="578">
      <c r="A578" s="35"/>
      <c r="B578" s="35"/>
      <c r="C578" s="35"/>
      <c r="E578" s="35"/>
      <c r="F578" s="35"/>
      <c r="L578" s="72"/>
    </row>
    <row r="579">
      <c r="A579" s="35"/>
      <c r="B579" s="35"/>
      <c r="C579" s="35"/>
      <c r="E579" s="35"/>
      <c r="F579" s="35"/>
      <c r="L579" s="72"/>
    </row>
    <row r="580">
      <c r="A580" s="35"/>
      <c r="B580" s="35"/>
      <c r="C580" s="35"/>
      <c r="E580" s="35"/>
      <c r="F580" s="35"/>
      <c r="L580" s="72"/>
    </row>
    <row r="581">
      <c r="A581" s="35"/>
      <c r="B581" s="35"/>
      <c r="C581" s="35"/>
      <c r="E581" s="35"/>
      <c r="F581" s="35"/>
      <c r="L581" s="72"/>
    </row>
    <row r="582">
      <c r="A582" s="35"/>
      <c r="B582" s="35"/>
      <c r="C582" s="35"/>
      <c r="E582" s="35"/>
      <c r="F582" s="35"/>
      <c r="L582" s="72"/>
    </row>
    <row r="583">
      <c r="A583" s="35"/>
      <c r="B583" s="35"/>
      <c r="C583" s="35"/>
      <c r="E583" s="35"/>
      <c r="F583" s="35"/>
      <c r="L583" s="72"/>
    </row>
    <row r="584">
      <c r="A584" s="35"/>
      <c r="B584" s="35"/>
      <c r="C584" s="35"/>
      <c r="E584" s="35"/>
      <c r="F584" s="35"/>
      <c r="L584" s="72"/>
    </row>
    <row r="585">
      <c r="A585" s="35"/>
      <c r="B585" s="35"/>
      <c r="C585" s="35"/>
      <c r="E585" s="35"/>
      <c r="F585" s="35"/>
      <c r="L585" s="72"/>
    </row>
    <row r="586">
      <c r="A586" s="35"/>
      <c r="B586" s="35"/>
      <c r="C586" s="35"/>
      <c r="E586" s="35"/>
      <c r="F586" s="35"/>
      <c r="L586" s="72"/>
    </row>
    <row r="587">
      <c r="A587" s="35"/>
      <c r="B587" s="35"/>
      <c r="C587" s="35"/>
      <c r="E587" s="35"/>
      <c r="F587" s="35"/>
      <c r="L587" s="72"/>
    </row>
    <row r="588">
      <c r="A588" s="35"/>
      <c r="B588" s="35"/>
      <c r="C588" s="35"/>
      <c r="E588" s="35"/>
      <c r="F588" s="35"/>
      <c r="L588" s="72"/>
    </row>
    <row r="589">
      <c r="A589" s="35"/>
      <c r="B589" s="35"/>
      <c r="C589" s="35"/>
      <c r="E589" s="35"/>
      <c r="F589" s="35"/>
      <c r="L589" s="72"/>
    </row>
    <row r="590">
      <c r="A590" s="35"/>
      <c r="B590" s="35"/>
      <c r="C590" s="35"/>
      <c r="E590" s="35"/>
      <c r="F590" s="35"/>
      <c r="L590" s="72"/>
    </row>
    <row r="591">
      <c r="A591" s="35"/>
      <c r="B591" s="35"/>
      <c r="C591" s="35"/>
      <c r="E591" s="35"/>
      <c r="F591" s="35"/>
      <c r="L591" s="72"/>
    </row>
    <row r="592">
      <c r="A592" s="35"/>
      <c r="B592" s="35"/>
      <c r="C592" s="35"/>
      <c r="E592" s="35"/>
      <c r="F592" s="35"/>
      <c r="L592" s="72"/>
    </row>
    <row r="593">
      <c r="A593" s="35"/>
      <c r="B593" s="35"/>
      <c r="C593" s="35"/>
      <c r="E593" s="35"/>
      <c r="F593" s="35"/>
      <c r="L593" s="72"/>
    </row>
    <row r="594">
      <c r="A594" s="35"/>
      <c r="B594" s="35"/>
      <c r="C594" s="35"/>
      <c r="E594" s="35"/>
      <c r="F594" s="35"/>
      <c r="L594" s="72"/>
    </row>
    <row r="595">
      <c r="A595" s="35"/>
      <c r="B595" s="35"/>
      <c r="C595" s="35"/>
      <c r="E595" s="35"/>
      <c r="F595" s="35"/>
      <c r="L595" s="72"/>
    </row>
    <row r="596">
      <c r="A596" s="35"/>
      <c r="B596" s="35"/>
      <c r="C596" s="35"/>
      <c r="E596" s="35"/>
      <c r="F596" s="35"/>
      <c r="L596" s="72"/>
    </row>
    <row r="597">
      <c r="A597" s="35"/>
      <c r="B597" s="35"/>
      <c r="C597" s="35"/>
      <c r="E597" s="35"/>
      <c r="F597" s="35"/>
      <c r="L597" s="72"/>
    </row>
    <row r="598">
      <c r="A598" s="35"/>
      <c r="B598" s="35"/>
      <c r="C598" s="35"/>
      <c r="E598" s="35"/>
      <c r="F598" s="35"/>
      <c r="L598" s="72"/>
    </row>
    <row r="599">
      <c r="A599" s="35"/>
      <c r="B599" s="35"/>
      <c r="C599" s="35"/>
      <c r="E599" s="35"/>
      <c r="F599" s="35"/>
      <c r="L599" s="72"/>
    </row>
    <row r="600">
      <c r="A600" s="35"/>
      <c r="B600" s="35"/>
      <c r="C600" s="35"/>
      <c r="E600" s="35"/>
      <c r="F600" s="35"/>
      <c r="L600" s="72"/>
    </row>
    <row r="601">
      <c r="A601" s="35"/>
      <c r="B601" s="35"/>
      <c r="C601" s="35"/>
      <c r="E601" s="35"/>
      <c r="F601" s="35"/>
      <c r="L601" s="72"/>
    </row>
    <row r="602">
      <c r="A602" s="35"/>
      <c r="B602" s="35"/>
      <c r="C602" s="35"/>
      <c r="E602" s="35"/>
      <c r="F602" s="35"/>
      <c r="L602" s="72"/>
    </row>
    <row r="603">
      <c r="A603" s="35"/>
      <c r="B603" s="35"/>
      <c r="C603" s="35"/>
      <c r="E603" s="35"/>
      <c r="F603" s="35"/>
      <c r="L603" s="72"/>
    </row>
    <row r="604">
      <c r="A604" s="35"/>
      <c r="B604" s="35"/>
      <c r="C604" s="35"/>
      <c r="E604" s="35"/>
      <c r="F604" s="35"/>
      <c r="L604" s="72"/>
    </row>
    <row r="605">
      <c r="A605" s="35"/>
      <c r="B605" s="35"/>
      <c r="C605" s="35"/>
      <c r="E605" s="35"/>
      <c r="F605" s="35"/>
      <c r="L605" s="72"/>
    </row>
    <row r="606">
      <c r="A606" s="35"/>
      <c r="B606" s="35"/>
      <c r="C606" s="35"/>
      <c r="E606" s="35"/>
      <c r="F606" s="35"/>
      <c r="L606" s="72"/>
    </row>
    <row r="607">
      <c r="A607" s="35"/>
      <c r="B607" s="35"/>
      <c r="C607" s="35"/>
      <c r="E607" s="35"/>
      <c r="F607" s="35"/>
      <c r="L607" s="72"/>
    </row>
    <row r="608">
      <c r="A608" s="35"/>
      <c r="B608" s="35"/>
      <c r="C608" s="35"/>
      <c r="E608" s="35"/>
      <c r="F608" s="35"/>
      <c r="L608" s="72"/>
    </row>
    <row r="609">
      <c r="A609" s="35"/>
      <c r="B609" s="35"/>
      <c r="C609" s="35"/>
      <c r="E609" s="35"/>
      <c r="F609" s="35"/>
      <c r="L609" s="72"/>
    </row>
    <row r="610">
      <c r="A610" s="35"/>
      <c r="B610" s="35"/>
      <c r="C610" s="35"/>
      <c r="E610" s="35"/>
      <c r="F610" s="35"/>
      <c r="L610" s="72"/>
    </row>
    <row r="611">
      <c r="A611" s="35"/>
      <c r="B611" s="35"/>
      <c r="C611" s="35"/>
      <c r="E611" s="35"/>
      <c r="F611" s="35"/>
      <c r="L611" s="72"/>
    </row>
    <row r="612">
      <c r="A612" s="35"/>
      <c r="B612" s="35"/>
      <c r="C612" s="35"/>
      <c r="E612" s="35"/>
      <c r="F612" s="35"/>
      <c r="L612" s="72"/>
    </row>
    <row r="613">
      <c r="A613" s="35"/>
      <c r="B613" s="35"/>
      <c r="C613" s="35"/>
      <c r="E613" s="35"/>
      <c r="F613" s="35"/>
      <c r="L613" s="72"/>
    </row>
    <row r="614">
      <c r="A614" s="35"/>
      <c r="B614" s="35"/>
      <c r="C614" s="35"/>
      <c r="E614" s="35"/>
      <c r="F614" s="35"/>
      <c r="L614" s="72"/>
    </row>
    <row r="615">
      <c r="A615" s="35"/>
      <c r="B615" s="35"/>
      <c r="C615" s="35"/>
      <c r="E615" s="35"/>
      <c r="F615" s="35"/>
      <c r="L615" s="72"/>
    </row>
    <row r="616">
      <c r="A616" s="35"/>
      <c r="B616" s="35"/>
      <c r="C616" s="35"/>
      <c r="E616" s="35"/>
      <c r="F616" s="35"/>
      <c r="L616" s="72"/>
    </row>
    <row r="617">
      <c r="A617" s="35"/>
      <c r="B617" s="35"/>
      <c r="C617" s="35"/>
      <c r="E617" s="35"/>
      <c r="F617" s="35"/>
      <c r="L617" s="72"/>
    </row>
    <row r="618">
      <c r="A618" s="35"/>
      <c r="B618" s="35"/>
      <c r="C618" s="35"/>
      <c r="E618" s="35"/>
      <c r="F618" s="35"/>
      <c r="L618" s="72"/>
    </row>
    <row r="619">
      <c r="A619" s="35"/>
      <c r="B619" s="35"/>
      <c r="C619" s="35"/>
      <c r="E619" s="35"/>
      <c r="F619" s="35"/>
      <c r="L619" s="72"/>
    </row>
    <row r="620">
      <c r="A620" s="35"/>
      <c r="B620" s="35"/>
      <c r="C620" s="35"/>
      <c r="E620" s="35"/>
      <c r="F620" s="35"/>
      <c r="L620" s="72"/>
    </row>
    <row r="621">
      <c r="A621" s="35"/>
      <c r="B621" s="35"/>
      <c r="C621" s="35"/>
      <c r="E621" s="35"/>
      <c r="F621" s="35"/>
      <c r="L621" s="72"/>
    </row>
    <row r="622">
      <c r="A622" s="35"/>
      <c r="B622" s="35"/>
      <c r="C622" s="35"/>
      <c r="E622" s="35"/>
      <c r="F622" s="35"/>
      <c r="L622" s="72"/>
    </row>
    <row r="623">
      <c r="A623" s="35"/>
      <c r="B623" s="35"/>
      <c r="C623" s="35"/>
      <c r="E623" s="35"/>
      <c r="F623" s="35"/>
      <c r="L623" s="72"/>
    </row>
    <row r="624">
      <c r="A624" s="35"/>
      <c r="B624" s="35"/>
      <c r="C624" s="35"/>
      <c r="E624" s="35"/>
      <c r="F624" s="35"/>
      <c r="L624" s="72"/>
    </row>
    <row r="625">
      <c r="A625" s="35"/>
      <c r="B625" s="35"/>
      <c r="C625" s="35"/>
      <c r="E625" s="35"/>
      <c r="F625" s="35"/>
      <c r="L625" s="72"/>
    </row>
    <row r="626">
      <c r="A626" s="35"/>
      <c r="B626" s="35"/>
      <c r="C626" s="35"/>
      <c r="E626" s="35"/>
      <c r="F626" s="35"/>
      <c r="L626" s="72"/>
    </row>
    <row r="627">
      <c r="A627" s="35"/>
      <c r="B627" s="35"/>
      <c r="C627" s="35"/>
      <c r="E627" s="35"/>
      <c r="F627" s="35"/>
      <c r="L627" s="72"/>
    </row>
    <row r="628">
      <c r="A628" s="35"/>
      <c r="B628" s="35"/>
      <c r="C628" s="35"/>
      <c r="E628" s="35"/>
      <c r="F628" s="35"/>
      <c r="L628" s="72"/>
    </row>
    <row r="629">
      <c r="A629" s="35"/>
      <c r="B629" s="35"/>
      <c r="C629" s="35"/>
      <c r="E629" s="35"/>
      <c r="F629" s="35"/>
      <c r="L629" s="72"/>
    </row>
    <row r="630">
      <c r="A630" s="35"/>
      <c r="B630" s="35"/>
      <c r="C630" s="35"/>
      <c r="E630" s="35"/>
      <c r="F630" s="35"/>
      <c r="L630" s="72"/>
    </row>
    <row r="631">
      <c r="A631" s="35"/>
      <c r="B631" s="35"/>
      <c r="C631" s="35"/>
      <c r="E631" s="35"/>
      <c r="F631" s="35"/>
      <c r="L631" s="72"/>
    </row>
    <row r="632">
      <c r="A632" s="35"/>
      <c r="B632" s="35"/>
      <c r="C632" s="35"/>
      <c r="E632" s="35"/>
      <c r="F632" s="35"/>
      <c r="L632" s="72"/>
    </row>
    <row r="633">
      <c r="A633" s="35"/>
      <c r="B633" s="35"/>
      <c r="C633" s="35"/>
      <c r="E633" s="35"/>
      <c r="F633" s="35"/>
      <c r="L633" s="72"/>
    </row>
    <row r="634">
      <c r="A634" s="35"/>
      <c r="B634" s="35"/>
      <c r="C634" s="35"/>
      <c r="E634" s="35"/>
      <c r="F634" s="35"/>
      <c r="L634" s="72"/>
    </row>
    <row r="635">
      <c r="A635" s="35"/>
      <c r="B635" s="35"/>
      <c r="C635" s="35"/>
      <c r="E635" s="35"/>
      <c r="F635" s="35"/>
      <c r="L635" s="72"/>
    </row>
    <row r="636">
      <c r="A636" s="35"/>
      <c r="B636" s="35"/>
      <c r="C636" s="35"/>
      <c r="E636" s="35"/>
      <c r="F636" s="35"/>
      <c r="L636" s="72"/>
    </row>
    <row r="637">
      <c r="A637" s="35"/>
      <c r="B637" s="35"/>
      <c r="C637" s="35"/>
      <c r="E637" s="35"/>
      <c r="F637" s="35"/>
      <c r="L637" s="72"/>
    </row>
    <row r="638">
      <c r="A638" s="35"/>
      <c r="B638" s="35"/>
      <c r="C638" s="35"/>
      <c r="E638" s="35"/>
      <c r="F638" s="35"/>
      <c r="L638" s="72"/>
    </row>
    <row r="639">
      <c r="A639" s="35"/>
      <c r="B639" s="35"/>
      <c r="C639" s="35"/>
      <c r="E639" s="35"/>
      <c r="F639" s="35"/>
      <c r="L639" s="72"/>
    </row>
    <row r="640">
      <c r="A640" s="35"/>
      <c r="B640" s="35"/>
      <c r="C640" s="35"/>
      <c r="E640" s="35"/>
      <c r="F640" s="35"/>
      <c r="L640" s="72"/>
    </row>
    <row r="641">
      <c r="A641" s="35"/>
      <c r="B641" s="35"/>
      <c r="C641" s="35"/>
      <c r="E641" s="35"/>
      <c r="F641" s="35"/>
      <c r="L641" s="72"/>
    </row>
    <row r="642">
      <c r="A642" s="35"/>
      <c r="B642" s="35"/>
      <c r="C642" s="35"/>
      <c r="E642" s="35"/>
      <c r="F642" s="35"/>
      <c r="L642" s="72"/>
    </row>
    <row r="643">
      <c r="A643" s="35"/>
      <c r="B643" s="35"/>
      <c r="C643" s="35"/>
      <c r="E643" s="35"/>
      <c r="F643" s="35"/>
      <c r="L643" s="72"/>
    </row>
    <row r="644">
      <c r="A644" s="35"/>
      <c r="B644" s="35"/>
      <c r="C644" s="35"/>
      <c r="E644" s="35"/>
      <c r="F644" s="35"/>
      <c r="L644" s="72"/>
    </row>
    <row r="645">
      <c r="A645" s="35"/>
      <c r="B645" s="35"/>
      <c r="C645" s="35"/>
      <c r="E645" s="35"/>
      <c r="F645" s="35"/>
      <c r="L645" s="72"/>
    </row>
    <row r="646">
      <c r="A646" s="35"/>
      <c r="B646" s="35"/>
      <c r="C646" s="35"/>
      <c r="E646" s="35"/>
      <c r="F646" s="35"/>
      <c r="L646" s="72"/>
    </row>
    <row r="647">
      <c r="A647" s="35"/>
      <c r="B647" s="35"/>
      <c r="C647" s="35"/>
      <c r="E647" s="35"/>
      <c r="F647" s="35"/>
      <c r="L647" s="72"/>
    </row>
    <row r="648">
      <c r="A648" s="35"/>
      <c r="B648" s="35"/>
      <c r="C648" s="35"/>
      <c r="E648" s="35"/>
      <c r="F648" s="35"/>
      <c r="L648" s="72"/>
    </row>
    <row r="649">
      <c r="A649" s="35"/>
      <c r="B649" s="35"/>
      <c r="C649" s="35"/>
      <c r="E649" s="35"/>
      <c r="F649" s="35"/>
      <c r="L649" s="72"/>
    </row>
    <row r="650">
      <c r="A650" s="35"/>
      <c r="B650" s="35"/>
      <c r="C650" s="35"/>
      <c r="E650" s="35"/>
      <c r="F650" s="35"/>
      <c r="L650" s="72"/>
    </row>
    <row r="651">
      <c r="A651" s="35"/>
      <c r="B651" s="35"/>
      <c r="C651" s="35"/>
      <c r="E651" s="35"/>
      <c r="F651" s="35"/>
      <c r="L651" s="72"/>
    </row>
    <row r="652">
      <c r="A652" s="35"/>
      <c r="B652" s="35"/>
      <c r="C652" s="35"/>
      <c r="E652" s="35"/>
      <c r="F652" s="35"/>
      <c r="L652" s="72"/>
    </row>
    <row r="653">
      <c r="A653" s="35"/>
      <c r="B653" s="35"/>
      <c r="C653" s="35"/>
      <c r="E653" s="35"/>
      <c r="F653" s="35"/>
      <c r="L653" s="72"/>
    </row>
    <row r="654">
      <c r="A654" s="35"/>
      <c r="B654" s="35"/>
      <c r="C654" s="35"/>
      <c r="E654" s="35"/>
      <c r="F654" s="35"/>
      <c r="L654" s="72"/>
    </row>
    <row r="655">
      <c r="A655" s="35"/>
      <c r="B655" s="35"/>
      <c r="C655" s="35"/>
      <c r="E655" s="35"/>
      <c r="F655" s="35"/>
      <c r="L655" s="72"/>
    </row>
    <row r="656">
      <c r="A656" s="35"/>
      <c r="B656" s="35"/>
      <c r="C656" s="35"/>
      <c r="E656" s="35"/>
      <c r="F656" s="35"/>
      <c r="L656" s="72"/>
    </row>
    <row r="657">
      <c r="A657" s="35"/>
      <c r="B657" s="35"/>
      <c r="C657" s="35"/>
      <c r="E657" s="35"/>
      <c r="F657" s="35"/>
      <c r="L657" s="72"/>
    </row>
    <row r="658">
      <c r="A658" s="35"/>
      <c r="B658" s="35"/>
      <c r="C658" s="35"/>
      <c r="E658" s="35"/>
      <c r="F658" s="35"/>
      <c r="L658" s="72"/>
    </row>
    <row r="659">
      <c r="A659" s="35"/>
      <c r="B659" s="35"/>
      <c r="C659" s="35"/>
      <c r="E659" s="35"/>
      <c r="F659" s="35"/>
      <c r="L659" s="72"/>
    </row>
    <row r="660">
      <c r="A660" s="35"/>
      <c r="B660" s="35"/>
      <c r="C660" s="35"/>
      <c r="E660" s="35"/>
      <c r="F660" s="35"/>
      <c r="L660" s="72"/>
    </row>
    <row r="661">
      <c r="A661" s="35"/>
      <c r="B661" s="35"/>
      <c r="C661" s="35"/>
      <c r="E661" s="35"/>
      <c r="F661" s="35"/>
      <c r="L661" s="72"/>
    </row>
    <row r="662">
      <c r="A662" s="35"/>
      <c r="B662" s="35"/>
      <c r="C662" s="35"/>
      <c r="E662" s="35"/>
      <c r="F662" s="35"/>
      <c r="L662" s="72"/>
    </row>
    <row r="663">
      <c r="A663" s="35"/>
      <c r="B663" s="35"/>
      <c r="C663" s="35"/>
      <c r="E663" s="35"/>
      <c r="F663" s="35"/>
      <c r="L663" s="72"/>
    </row>
    <row r="664">
      <c r="A664" s="35"/>
      <c r="B664" s="35"/>
      <c r="C664" s="35"/>
      <c r="E664" s="35"/>
      <c r="F664" s="35"/>
      <c r="L664" s="72"/>
    </row>
    <row r="665">
      <c r="A665" s="35"/>
      <c r="B665" s="35"/>
      <c r="C665" s="35"/>
      <c r="E665" s="35"/>
      <c r="F665" s="35"/>
      <c r="L665" s="72"/>
    </row>
    <row r="666">
      <c r="A666" s="35"/>
      <c r="B666" s="35"/>
      <c r="C666" s="35"/>
      <c r="E666" s="35"/>
      <c r="F666" s="35"/>
      <c r="L666" s="72"/>
    </row>
    <row r="667">
      <c r="A667" s="35"/>
      <c r="B667" s="35"/>
      <c r="C667" s="35"/>
      <c r="E667" s="35"/>
      <c r="F667" s="35"/>
      <c r="L667" s="72"/>
    </row>
    <row r="668">
      <c r="A668" s="35"/>
      <c r="B668" s="35"/>
      <c r="C668" s="35"/>
      <c r="E668" s="35"/>
      <c r="F668" s="35"/>
      <c r="L668" s="72"/>
    </row>
    <row r="669">
      <c r="A669" s="35"/>
      <c r="B669" s="35"/>
      <c r="C669" s="35"/>
      <c r="E669" s="35"/>
      <c r="F669" s="35"/>
      <c r="L669" s="72"/>
    </row>
    <row r="670">
      <c r="A670" s="35"/>
      <c r="B670" s="35"/>
      <c r="C670" s="35"/>
      <c r="E670" s="35"/>
      <c r="F670" s="35"/>
      <c r="L670" s="72"/>
    </row>
    <row r="671">
      <c r="A671" s="35"/>
      <c r="B671" s="35"/>
      <c r="C671" s="35"/>
      <c r="E671" s="35"/>
      <c r="F671" s="35"/>
      <c r="L671" s="72"/>
    </row>
    <row r="672">
      <c r="A672" s="35"/>
      <c r="B672" s="35"/>
      <c r="C672" s="35"/>
      <c r="E672" s="35"/>
      <c r="F672" s="35"/>
      <c r="L672" s="72"/>
    </row>
    <row r="673">
      <c r="A673" s="35"/>
      <c r="B673" s="35"/>
      <c r="C673" s="35"/>
      <c r="E673" s="35"/>
      <c r="F673" s="35"/>
      <c r="L673" s="72"/>
    </row>
    <row r="674">
      <c r="A674" s="35"/>
      <c r="B674" s="35"/>
      <c r="C674" s="35"/>
      <c r="E674" s="35"/>
      <c r="F674" s="35"/>
      <c r="L674" s="72"/>
    </row>
    <row r="675">
      <c r="A675" s="35"/>
      <c r="B675" s="35"/>
      <c r="C675" s="35"/>
      <c r="E675" s="35"/>
      <c r="F675" s="35"/>
      <c r="L675" s="72"/>
    </row>
    <row r="676">
      <c r="A676" s="35"/>
      <c r="B676" s="35"/>
      <c r="C676" s="35"/>
      <c r="E676" s="35"/>
      <c r="F676" s="35"/>
      <c r="L676" s="72"/>
    </row>
    <row r="677">
      <c r="A677" s="35"/>
      <c r="B677" s="35"/>
      <c r="C677" s="35"/>
      <c r="E677" s="35"/>
      <c r="F677" s="35"/>
      <c r="L677" s="72"/>
    </row>
    <row r="678">
      <c r="A678" s="35"/>
      <c r="B678" s="35"/>
      <c r="C678" s="35"/>
      <c r="E678" s="35"/>
      <c r="F678" s="35"/>
      <c r="L678" s="72"/>
    </row>
    <row r="679">
      <c r="A679" s="35"/>
      <c r="B679" s="35"/>
      <c r="C679" s="35"/>
      <c r="E679" s="35"/>
      <c r="F679" s="35"/>
      <c r="L679" s="72"/>
    </row>
    <row r="680">
      <c r="A680" s="35"/>
      <c r="B680" s="35"/>
      <c r="C680" s="35"/>
      <c r="E680" s="35"/>
      <c r="F680" s="35"/>
      <c r="L680" s="72"/>
    </row>
    <row r="681">
      <c r="A681" s="35"/>
      <c r="B681" s="35"/>
      <c r="C681" s="35"/>
      <c r="E681" s="35"/>
      <c r="F681" s="35"/>
      <c r="L681" s="72"/>
    </row>
    <row r="682">
      <c r="A682" s="35"/>
      <c r="B682" s="35"/>
      <c r="C682" s="35"/>
      <c r="E682" s="35"/>
      <c r="F682" s="35"/>
      <c r="L682" s="72"/>
    </row>
    <row r="683">
      <c r="A683" s="35"/>
      <c r="B683" s="35"/>
      <c r="C683" s="35"/>
      <c r="E683" s="35"/>
      <c r="F683" s="35"/>
      <c r="L683" s="72"/>
    </row>
    <row r="684">
      <c r="A684" s="35"/>
      <c r="B684" s="35"/>
      <c r="C684" s="35"/>
      <c r="E684" s="35"/>
      <c r="F684" s="35"/>
      <c r="L684" s="72"/>
    </row>
    <row r="685">
      <c r="A685" s="35"/>
      <c r="B685" s="35"/>
      <c r="C685" s="35"/>
      <c r="E685" s="35"/>
      <c r="F685" s="35"/>
      <c r="L685" s="72"/>
    </row>
    <row r="686">
      <c r="A686" s="35"/>
      <c r="B686" s="35"/>
      <c r="C686" s="35"/>
      <c r="E686" s="35"/>
      <c r="F686" s="35"/>
      <c r="L686" s="72"/>
    </row>
    <row r="687">
      <c r="A687" s="35"/>
      <c r="B687" s="35"/>
      <c r="C687" s="35"/>
      <c r="E687" s="35"/>
      <c r="F687" s="35"/>
      <c r="L687" s="72"/>
    </row>
    <row r="688">
      <c r="A688" s="35"/>
      <c r="B688" s="35"/>
      <c r="C688" s="35"/>
      <c r="E688" s="35"/>
      <c r="F688" s="35"/>
      <c r="L688" s="72"/>
    </row>
    <row r="689">
      <c r="A689" s="35"/>
      <c r="B689" s="35"/>
      <c r="C689" s="35"/>
      <c r="E689" s="35"/>
      <c r="F689" s="35"/>
      <c r="L689" s="72"/>
    </row>
    <row r="690">
      <c r="A690" s="35"/>
      <c r="B690" s="35"/>
      <c r="C690" s="35"/>
      <c r="E690" s="35"/>
      <c r="F690" s="35"/>
      <c r="L690" s="72"/>
    </row>
    <row r="691">
      <c r="A691" s="35"/>
      <c r="B691" s="35"/>
      <c r="C691" s="35"/>
      <c r="E691" s="35"/>
      <c r="F691" s="35"/>
      <c r="L691" s="72"/>
    </row>
    <row r="692">
      <c r="A692" s="35"/>
      <c r="B692" s="35"/>
      <c r="C692" s="35"/>
      <c r="E692" s="35"/>
      <c r="F692" s="35"/>
      <c r="L692" s="72"/>
    </row>
    <row r="693">
      <c r="A693" s="35"/>
      <c r="B693" s="35"/>
      <c r="C693" s="35"/>
      <c r="E693" s="35"/>
      <c r="F693" s="35"/>
      <c r="L693" s="72"/>
    </row>
    <row r="694">
      <c r="A694" s="35"/>
      <c r="B694" s="35"/>
      <c r="C694" s="35"/>
      <c r="E694" s="35"/>
      <c r="F694" s="35"/>
      <c r="L694" s="72"/>
    </row>
    <row r="695">
      <c r="A695" s="35"/>
      <c r="B695" s="35"/>
      <c r="C695" s="35"/>
      <c r="E695" s="35"/>
      <c r="F695" s="35"/>
      <c r="L695" s="72"/>
    </row>
    <row r="696">
      <c r="A696" s="35"/>
      <c r="B696" s="35"/>
      <c r="C696" s="35"/>
      <c r="E696" s="35"/>
      <c r="F696" s="35"/>
      <c r="L696" s="72"/>
    </row>
    <row r="697">
      <c r="A697" s="35"/>
      <c r="B697" s="35"/>
      <c r="C697" s="35"/>
      <c r="E697" s="35"/>
      <c r="F697" s="35"/>
      <c r="L697" s="72"/>
    </row>
    <row r="698">
      <c r="A698" s="35"/>
      <c r="B698" s="35"/>
      <c r="C698" s="35"/>
      <c r="E698" s="35"/>
      <c r="F698" s="35"/>
      <c r="L698" s="72"/>
    </row>
    <row r="699">
      <c r="A699" s="35"/>
      <c r="B699" s="35"/>
      <c r="C699" s="35"/>
      <c r="E699" s="35"/>
      <c r="F699" s="35"/>
      <c r="L699" s="72"/>
    </row>
    <row r="700">
      <c r="A700" s="35"/>
      <c r="B700" s="35"/>
      <c r="C700" s="35"/>
      <c r="E700" s="35"/>
      <c r="F700" s="35"/>
      <c r="L700" s="72"/>
    </row>
    <row r="701">
      <c r="A701" s="35"/>
      <c r="B701" s="35"/>
      <c r="C701" s="35"/>
      <c r="E701" s="35"/>
      <c r="F701" s="35"/>
      <c r="L701" s="72"/>
    </row>
    <row r="702">
      <c r="A702" s="35"/>
      <c r="B702" s="35"/>
      <c r="C702" s="35"/>
      <c r="E702" s="35"/>
      <c r="F702" s="35"/>
      <c r="L702" s="72"/>
    </row>
    <row r="703">
      <c r="A703" s="35"/>
      <c r="B703" s="35"/>
      <c r="C703" s="35"/>
      <c r="E703" s="35"/>
      <c r="F703" s="35"/>
      <c r="L703" s="72"/>
    </row>
    <row r="704">
      <c r="A704" s="35"/>
      <c r="B704" s="35"/>
      <c r="C704" s="35"/>
      <c r="E704" s="35"/>
      <c r="F704" s="35"/>
      <c r="L704" s="72"/>
    </row>
    <row r="705">
      <c r="A705" s="35"/>
      <c r="B705" s="35"/>
      <c r="C705" s="35"/>
      <c r="E705" s="35"/>
      <c r="F705" s="35"/>
      <c r="L705" s="72"/>
    </row>
    <row r="706">
      <c r="A706" s="35"/>
      <c r="B706" s="35"/>
      <c r="C706" s="35"/>
      <c r="E706" s="35"/>
      <c r="F706" s="35"/>
      <c r="L706" s="72"/>
    </row>
    <row r="707">
      <c r="A707" s="35"/>
      <c r="B707" s="35"/>
      <c r="C707" s="35"/>
      <c r="E707" s="35"/>
      <c r="F707" s="35"/>
      <c r="L707" s="72"/>
    </row>
    <row r="708">
      <c r="A708" s="35"/>
      <c r="B708" s="35"/>
      <c r="C708" s="35"/>
      <c r="E708" s="35"/>
      <c r="F708" s="35"/>
      <c r="L708" s="72"/>
    </row>
    <row r="709">
      <c r="A709" s="35"/>
      <c r="B709" s="35"/>
      <c r="C709" s="35"/>
      <c r="E709" s="35"/>
      <c r="F709" s="35"/>
      <c r="L709" s="72"/>
    </row>
    <row r="710">
      <c r="A710" s="35"/>
      <c r="B710" s="35"/>
      <c r="C710" s="35"/>
      <c r="E710" s="35"/>
      <c r="F710" s="35"/>
      <c r="L710" s="72"/>
    </row>
    <row r="711">
      <c r="A711" s="35"/>
      <c r="B711" s="35"/>
      <c r="C711" s="35"/>
      <c r="E711" s="35"/>
      <c r="F711" s="35"/>
      <c r="L711" s="72"/>
    </row>
    <row r="712">
      <c r="A712" s="35"/>
      <c r="B712" s="35"/>
      <c r="C712" s="35"/>
      <c r="E712" s="35"/>
      <c r="F712" s="35"/>
      <c r="L712" s="72"/>
    </row>
    <row r="713">
      <c r="A713" s="35"/>
      <c r="B713" s="35"/>
      <c r="C713" s="35"/>
      <c r="E713" s="35"/>
      <c r="F713" s="35"/>
      <c r="L713" s="72"/>
    </row>
    <row r="714">
      <c r="A714" s="35"/>
      <c r="B714" s="35"/>
      <c r="C714" s="35"/>
      <c r="E714" s="35"/>
      <c r="F714" s="35"/>
      <c r="L714" s="72"/>
    </row>
    <row r="715">
      <c r="A715" s="35"/>
      <c r="B715" s="35"/>
      <c r="C715" s="35"/>
      <c r="E715" s="35"/>
      <c r="F715" s="35"/>
      <c r="L715" s="72"/>
    </row>
    <row r="716">
      <c r="A716" s="35"/>
      <c r="B716" s="35"/>
      <c r="C716" s="35"/>
      <c r="E716" s="35"/>
      <c r="F716" s="35"/>
      <c r="L716" s="72"/>
    </row>
    <row r="717">
      <c r="A717" s="35"/>
      <c r="B717" s="35"/>
      <c r="C717" s="35"/>
      <c r="E717" s="35"/>
      <c r="F717" s="35"/>
      <c r="L717" s="72"/>
    </row>
    <row r="718">
      <c r="A718" s="35"/>
      <c r="B718" s="35"/>
      <c r="C718" s="35"/>
      <c r="E718" s="35"/>
      <c r="F718" s="35"/>
      <c r="L718" s="72"/>
    </row>
    <row r="719">
      <c r="A719" s="35"/>
      <c r="B719" s="35"/>
      <c r="C719" s="35"/>
      <c r="E719" s="35"/>
      <c r="F719" s="35"/>
      <c r="L719" s="72"/>
    </row>
    <row r="720">
      <c r="A720" s="35"/>
      <c r="B720" s="35"/>
      <c r="C720" s="35"/>
      <c r="E720" s="35"/>
      <c r="F720" s="35"/>
      <c r="L720" s="72"/>
    </row>
    <row r="721">
      <c r="A721" s="35"/>
      <c r="B721" s="35"/>
      <c r="C721" s="35"/>
      <c r="E721" s="35"/>
      <c r="F721" s="35"/>
      <c r="L721" s="72"/>
    </row>
    <row r="722">
      <c r="A722" s="35"/>
      <c r="B722" s="35"/>
      <c r="C722" s="35"/>
      <c r="E722" s="35"/>
      <c r="F722" s="35"/>
      <c r="L722" s="72"/>
    </row>
    <row r="723">
      <c r="A723" s="35"/>
      <c r="B723" s="35"/>
      <c r="C723" s="35"/>
      <c r="E723" s="35"/>
      <c r="F723" s="35"/>
      <c r="L723" s="72"/>
    </row>
    <row r="724">
      <c r="A724" s="35"/>
      <c r="B724" s="35"/>
      <c r="C724" s="35"/>
      <c r="E724" s="35"/>
      <c r="F724" s="35"/>
      <c r="L724" s="72"/>
    </row>
    <row r="725">
      <c r="A725" s="35"/>
      <c r="B725" s="35"/>
      <c r="C725" s="35"/>
      <c r="E725" s="35"/>
      <c r="F725" s="35"/>
      <c r="L725" s="72"/>
    </row>
    <row r="726">
      <c r="A726" s="35"/>
      <c r="B726" s="35"/>
      <c r="C726" s="35"/>
      <c r="E726" s="35"/>
      <c r="F726" s="35"/>
      <c r="L726" s="72"/>
    </row>
    <row r="727">
      <c r="A727" s="35"/>
      <c r="B727" s="35"/>
      <c r="C727" s="35"/>
      <c r="E727" s="35"/>
      <c r="F727" s="35"/>
      <c r="L727" s="72"/>
    </row>
    <row r="728">
      <c r="A728" s="35"/>
      <c r="B728" s="35"/>
      <c r="C728" s="35"/>
      <c r="E728" s="35"/>
      <c r="F728" s="35"/>
      <c r="L728" s="72"/>
    </row>
    <row r="729">
      <c r="A729" s="35"/>
      <c r="B729" s="35"/>
      <c r="C729" s="35"/>
      <c r="E729" s="35"/>
      <c r="F729" s="35"/>
      <c r="L729" s="72"/>
    </row>
    <row r="730">
      <c r="A730" s="35"/>
      <c r="B730" s="35"/>
      <c r="C730" s="35"/>
      <c r="E730" s="35"/>
      <c r="F730" s="35"/>
      <c r="L730" s="72"/>
    </row>
    <row r="731">
      <c r="A731" s="35"/>
      <c r="B731" s="35"/>
      <c r="C731" s="35"/>
      <c r="E731" s="35"/>
      <c r="F731" s="35"/>
      <c r="L731" s="72"/>
    </row>
    <row r="732">
      <c r="A732" s="35"/>
      <c r="B732" s="35"/>
      <c r="C732" s="35"/>
      <c r="E732" s="35"/>
      <c r="F732" s="35"/>
      <c r="L732" s="72"/>
    </row>
    <row r="733">
      <c r="A733" s="35"/>
      <c r="B733" s="35"/>
      <c r="C733" s="35"/>
      <c r="E733" s="35"/>
      <c r="F733" s="35"/>
      <c r="L733" s="72"/>
    </row>
    <row r="734">
      <c r="A734" s="35"/>
      <c r="B734" s="35"/>
      <c r="C734" s="35"/>
      <c r="E734" s="35"/>
      <c r="F734" s="35"/>
      <c r="L734" s="72"/>
    </row>
    <row r="735">
      <c r="A735" s="35"/>
      <c r="B735" s="35"/>
      <c r="C735" s="35"/>
      <c r="E735" s="35"/>
      <c r="F735" s="35"/>
      <c r="L735" s="72"/>
    </row>
    <row r="736">
      <c r="A736" s="35"/>
      <c r="B736" s="35"/>
      <c r="C736" s="35"/>
      <c r="E736" s="35"/>
      <c r="F736" s="35"/>
      <c r="L736" s="72"/>
    </row>
    <row r="737">
      <c r="A737" s="35"/>
      <c r="B737" s="35"/>
      <c r="C737" s="35"/>
      <c r="E737" s="35"/>
      <c r="F737" s="35"/>
      <c r="L737" s="72"/>
    </row>
    <row r="738">
      <c r="A738" s="35"/>
      <c r="B738" s="35"/>
      <c r="C738" s="35"/>
      <c r="E738" s="35"/>
      <c r="F738" s="35"/>
      <c r="L738" s="72"/>
    </row>
    <row r="739">
      <c r="A739" s="35"/>
      <c r="B739" s="35"/>
      <c r="C739" s="35"/>
      <c r="E739" s="35"/>
      <c r="F739" s="35"/>
      <c r="L739" s="72"/>
    </row>
    <row r="740">
      <c r="A740" s="35"/>
      <c r="B740" s="35"/>
      <c r="C740" s="35"/>
      <c r="E740" s="35"/>
      <c r="F740" s="35"/>
      <c r="L740" s="72"/>
    </row>
    <row r="741">
      <c r="A741" s="35"/>
      <c r="B741" s="35"/>
      <c r="C741" s="35"/>
      <c r="E741" s="35"/>
      <c r="F741" s="35"/>
      <c r="L741" s="72"/>
    </row>
    <row r="742">
      <c r="A742" s="35"/>
      <c r="B742" s="35"/>
      <c r="C742" s="35"/>
      <c r="E742" s="35"/>
      <c r="F742" s="35"/>
      <c r="L742" s="72"/>
    </row>
    <row r="743">
      <c r="A743" s="35"/>
      <c r="B743" s="35"/>
      <c r="C743" s="35"/>
      <c r="E743" s="35"/>
      <c r="F743" s="35"/>
      <c r="L743" s="72"/>
    </row>
    <row r="744">
      <c r="A744" s="35"/>
      <c r="B744" s="35"/>
      <c r="C744" s="35"/>
      <c r="E744" s="35"/>
      <c r="F744" s="35"/>
      <c r="L744" s="72"/>
    </row>
    <row r="745">
      <c r="A745" s="35"/>
      <c r="B745" s="35"/>
      <c r="C745" s="35"/>
      <c r="E745" s="35"/>
      <c r="F745" s="35"/>
      <c r="L745" s="72"/>
    </row>
    <row r="746">
      <c r="A746" s="35"/>
      <c r="B746" s="35"/>
      <c r="C746" s="35"/>
      <c r="E746" s="35"/>
      <c r="F746" s="35"/>
      <c r="L746" s="72"/>
    </row>
    <row r="747">
      <c r="A747" s="35"/>
      <c r="B747" s="35"/>
      <c r="C747" s="35"/>
      <c r="E747" s="35"/>
      <c r="F747" s="35"/>
      <c r="L747" s="72"/>
    </row>
    <row r="748">
      <c r="A748" s="35"/>
      <c r="B748" s="35"/>
      <c r="C748" s="35"/>
      <c r="E748" s="35"/>
      <c r="F748" s="35"/>
      <c r="L748" s="72"/>
    </row>
    <row r="749">
      <c r="A749" s="35"/>
      <c r="B749" s="35"/>
      <c r="C749" s="35"/>
      <c r="E749" s="35"/>
      <c r="F749" s="35"/>
      <c r="L749" s="72"/>
    </row>
    <row r="750">
      <c r="A750" s="35"/>
      <c r="B750" s="35"/>
      <c r="C750" s="35"/>
      <c r="E750" s="35"/>
      <c r="F750" s="35"/>
      <c r="L750" s="72"/>
    </row>
    <row r="751">
      <c r="A751" s="35"/>
      <c r="B751" s="35"/>
      <c r="C751" s="35"/>
      <c r="E751" s="35"/>
      <c r="F751" s="35"/>
      <c r="L751" s="72"/>
    </row>
    <row r="752">
      <c r="A752" s="35"/>
      <c r="B752" s="35"/>
      <c r="C752" s="35"/>
      <c r="E752" s="35"/>
      <c r="F752" s="35"/>
      <c r="L752" s="72"/>
    </row>
    <row r="753">
      <c r="A753" s="35"/>
      <c r="B753" s="35"/>
      <c r="C753" s="35"/>
      <c r="E753" s="35"/>
      <c r="F753" s="35"/>
      <c r="L753" s="72"/>
    </row>
    <row r="754">
      <c r="A754" s="35"/>
      <c r="B754" s="35"/>
      <c r="C754" s="35"/>
      <c r="E754" s="35"/>
      <c r="F754" s="35"/>
      <c r="L754" s="72"/>
    </row>
    <row r="755">
      <c r="A755" s="35"/>
      <c r="B755" s="35"/>
      <c r="C755" s="35"/>
      <c r="E755" s="35"/>
      <c r="F755" s="35"/>
      <c r="L755" s="72"/>
    </row>
    <row r="756">
      <c r="A756" s="35"/>
      <c r="B756" s="35"/>
      <c r="C756" s="35"/>
      <c r="E756" s="35"/>
      <c r="F756" s="35"/>
      <c r="L756" s="72"/>
    </row>
    <row r="757">
      <c r="A757" s="35"/>
      <c r="B757" s="35"/>
      <c r="C757" s="35"/>
      <c r="E757" s="35"/>
      <c r="F757" s="35"/>
      <c r="L757" s="72"/>
    </row>
    <row r="758">
      <c r="A758" s="35"/>
      <c r="B758" s="35"/>
      <c r="C758" s="35"/>
      <c r="E758" s="35"/>
      <c r="F758" s="35"/>
      <c r="L758" s="72"/>
    </row>
    <row r="759">
      <c r="A759" s="35"/>
      <c r="B759" s="35"/>
      <c r="C759" s="35"/>
      <c r="E759" s="35"/>
      <c r="F759" s="35"/>
      <c r="L759" s="72"/>
    </row>
    <row r="760">
      <c r="A760" s="35"/>
      <c r="B760" s="35"/>
      <c r="C760" s="35"/>
      <c r="E760" s="35"/>
      <c r="F760" s="35"/>
      <c r="L760" s="72"/>
    </row>
    <row r="761">
      <c r="A761" s="35"/>
      <c r="B761" s="35"/>
      <c r="C761" s="35"/>
      <c r="E761" s="35"/>
      <c r="F761" s="35"/>
      <c r="L761" s="72"/>
    </row>
    <row r="762">
      <c r="A762" s="35"/>
      <c r="B762" s="35"/>
      <c r="C762" s="35"/>
      <c r="E762" s="35"/>
      <c r="F762" s="35"/>
      <c r="L762" s="72"/>
    </row>
    <row r="763">
      <c r="A763" s="35"/>
      <c r="B763" s="35"/>
      <c r="C763" s="35"/>
      <c r="E763" s="35"/>
      <c r="F763" s="35"/>
      <c r="L763" s="72"/>
    </row>
    <row r="764">
      <c r="A764" s="35"/>
      <c r="B764" s="35"/>
      <c r="C764" s="35"/>
      <c r="E764" s="35"/>
      <c r="F764" s="35"/>
      <c r="L764" s="72"/>
    </row>
    <row r="765">
      <c r="A765" s="35"/>
      <c r="B765" s="35"/>
      <c r="C765" s="35"/>
      <c r="E765" s="35"/>
      <c r="F765" s="35"/>
      <c r="L765" s="72"/>
    </row>
    <row r="766">
      <c r="A766" s="35"/>
      <c r="B766" s="35"/>
      <c r="C766" s="35"/>
      <c r="E766" s="35"/>
      <c r="F766" s="35"/>
      <c r="L766" s="72"/>
    </row>
    <row r="767">
      <c r="A767" s="35"/>
      <c r="B767" s="35"/>
      <c r="C767" s="35"/>
      <c r="E767" s="35"/>
      <c r="F767" s="35"/>
      <c r="L767" s="72"/>
    </row>
    <row r="768">
      <c r="A768" s="35"/>
      <c r="B768" s="35"/>
      <c r="C768" s="35"/>
      <c r="E768" s="35"/>
      <c r="F768" s="35"/>
      <c r="L768" s="72"/>
    </row>
    <row r="769">
      <c r="A769" s="35"/>
      <c r="B769" s="35"/>
      <c r="C769" s="35"/>
      <c r="E769" s="35"/>
      <c r="F769" s="35"/>
      <c r="L769" s="72"/>
    </row>
    <row r="770">
      <c r="A770" s="35"/>
      <c r="B770" s="35"/>
      <c r="C770" s="35"/>
      <c r="E770" s="35"/>
      <c r="F770" s="35"/>
      <c r="L770" s="72"/>
    </row>
    <row r="771">
      <c r="A771" s="35"/>
      <c r="B771" s="35"/>
      <c r="C771" s="35"/>
      <c r="E771" s="35"/>
      <c r="F771" s="35"/>
      <c r="L771" s="72"/>
    </row>
    <row r="772">
      <c r="A772" s="35"/>
      <c r="B772" s="35"/>
      <c r="C772" s="35"/>
      <c r="E772" s="35"/>
      <c r="F772" s="35"/>
      <c r="L772" s="72"/>
    </row>
    <row r="773">
      <c r="A773" s="35"/>
      <c r="B773" s="35"/>
      <c r="C773" s="35"/>
      <c r="E773" s="35"/>
      <c r="F773" s="35"/>
      <c r="L773" s="72"/>
    </row>
    <row r="774">
      <c r="A774" s="35"/>
      <c r="B774" s="35"/>
      <c r="C774" s="35"/>
      <c r="E774" s="35"/>
      <c r="F774" s="35"/>
      <c r="L774" s="72"/>
    </row>
    <row r="775">
      <c r="A775" s="35"/>
      <c r="B775" s="35"/>
      <c r="C775" s="35"/>
      <c r="E775" s="35"/>
      <c r="F775" s="35"/>
      <c r="L775" s="72"/>
    </row>
    <row r="776">
      <c r="A776" s="35"/>
      <c r="B776" s="35"/>
      <c r="C776" s="35"/>
      <c r="E776" s="35"/>
      <c r="F776" s="35"/>
      <c r="L776" s="72"/>
    </row>
    <row r="777">
      <c r="A777" s="35"/>
      <c r="B777" s="35"/>
      <c r="C777" s="35"/>
      <c r="E777" s="35"/>
      <c r="F777" s="35"/>
      <c r="L777" s="72"/>
    </row>
    <row r="778">
      <c r="A778" s="35"/>
      <c r="B778" s="35"/>
      <c r="C778" s="35"/>
      <c r="E778" s="35"/>
      <c r="F778" s="35"/>
      <c r="L778" s="72"/>
    </row>
    <row r="779">
      <c r="A779" s="35"/>
      <c r="B779" s="35"/>
      <c r="C779" s="35"/>
      <c r="E779" s="35"/>
      <c r="F779" s="35"/>
      <c r="L779" s="72"/>
    </row>
    <row r="780">
      <c r="A780" s="35"/>
      <c r="B780" s="35"/>
      <c r="C780" s="35"/>
      <c r="E780" s="35"/>
      <c r="F780" s="35"/>
      <c r="L780" s="72"/>
    </row>
    <row r="781">
      <c r="A781" s="35"/>
      <c r="B781" s="35"/>
      <c r="C781" s="35"/>
      <c r="E781" s="35"/>
      <c r="F781" s="35"/>
      <c r="L781" s="72"/>
    </row>
    <row r="782">
      <c r="A782" s="35"/>
      <c r="B782" s="35"/>
      <c r="C782" s="35"/>
      <c r="E782" s="35"/>
      <c r="F782" s="35"/>
      <c r="L782" s="72"/>
    </row>
    <row r="783">
      <c r="A783" s="35"/>
      <c r="B783" s="35"/>
      <c r="C783" s="35"/>
      <c r="E783" s="35"/>
      <c r="F783" s="35"/>
      <c r="L783" s="72"/>
    </row>
    <row r="784">
      <c r="A784" s="35"/>
      <c r="B784" s="35"/>
      <c r="C784" s="35"/>
      <c r="E784" s="35"/>
      <c r="F784" s="35"/>
      <c r="L784" s="72"/>
    </row>
    <row r="785">
      <c r="A785" s="35"/>
      <c r="B785" s="35"/>
      <c r="C785" s="35"/>
      <c r="E785" s="35"/>
      <c r="F785" s="35"/>
      <c r="L785" s="72"/>
    </row>
    <row r="786">
      <c r="A786" s="35"/>
      <c r="B786" s="35"/>
      <c r="C786" s="35"/>
      <c r="E786" s="35"/>
      <c r="F786" s="35"/>
      <c r="L786" s="72"/>
    </row>
    <row r="787">
      <c r="A787" s="35"/>
      <c r="B787" s="35"/>
      <c r="C787" s="35"/>
      <c r="E787" s="35"/>
      <c r="F787" s="35"/>
      <c r="L787" s="72"/>
    </row>
    <row r="788">
      <c r="A788" s="35"/>
      <c r="B788" s="35"/>
      <c r="C788" s="35"/>
      <c r="E788" s="35"/>
      <c r="F788" s="35"/>
      <c r="L788" s="72"/>
    </row>
    <row r="789">
      <c r="A789" s="35"/>
      <c r="B789" s="35"/>
      <c r="C789" s="35"/>
      <c r="E789" s="35"/>
      <c r="F789" s="35"/>
      <c r="L789" s="72"/>
    </row>
    <row r="790">
      <c r="A790" s="35"/>
      <c r="B790" s="35"/>
      <c r="C790" s="35"/>
      <c r="E790" s="35"/>
      <c r="F790" s="35"/>
      <c r="L790" s="72"/>
    </row>
    <row r="791">
      <c r="A791" s="35"/>
      <c r="B791" s="35"/>
      <c r="C791" s="35"/>
      <c r="E791" s="35"/>
      <c r="F791" s="35"/>
      <c r="L791" s="72"/>
    </row>
    <row r="792">
      <c r="A792" s="35"/>
      <c r="B792" s="35"/>
      <c r="C792" s="35"/>
      <c r="E792" s="35"/>
      <c r="F792" s="35"/>
      <c r="L792" s="72"/>
    </row>
    <row r="793">
      <c r="A793" s="35"/>
      <c r="B793" s="35"/>
      <c r="C793" s="35"/>
      <c r="E793" s="35"/>
      <c r="F793" s="35"/>
      <c r="L793" s="72"/>
    </row>
    <row r="794">
      <c r="A794" s="35"/>
      <c r="B794" s="35"/>
      <c r="C794" s="35"/>
      <c r="E794" s="35"/>
      <c r="F794" s="35"/>
      <c r="L794" s="72"/>
    </row>
    <row r="795">
      <c r="A795" s="35"/>
      <c r="B795" s="35"/>
      <c r="C795" s="35"/>
      <c r="E795" s="35"/>
      <c r="F795" s="35"/>
      <c r="L795" s="72"/>
    </row>
    <row r="796">
      <c r="A796" s="35"/>
      <c r="B796" s="35"/>
      <c r="C796" s="35"/>
      <c r="E796" s="35"/>
      <c r="F796" s="35"/>
      <c r="L796" s="72"/>
    </row>
    <row r="797">
      <c r="A797" s="35"/>
      <c r="B797" s="35"/>
      <c r="C797" s="35"/>
      <c r="E797" s="35"/>
      <c r="F797" s="35"/>
      <c r="L797" s="72"/>
    </row>
    <row r="798">
      <c r="A798" s="35"/>
      <c r="B798" s="35"/>
      <c r="C798" s="35"/>
      <c r="E798" s="35"/>
      <c r="F798" s="35"/>
      <c r="L798" s="72"/>
    </row>
    <row r="799">
      <c r="A799" s="35"/>
      <c r="B799" s="35"/>
      <c r="C799" s="35"/>
      <c r="E799" s="35"/>
      <c r="F799" s="35"/>
      <c r="L799" s="72"/>
    </row>
    <row r="800">
      <c r="A800" s="35"/>
      <c r="B800" s="35"/>
      <c r="C800" s="35"/>
      <c r="E800" s="35"/>
      <c r="F800" s="35"/>
      <c r="L800" s="72"/>
    </row>
    <row r="801">
      <c r="A801" s="35"/>
      <c r="B801" s="35"/>
      <c r="C801" s="35"/>
      <c r="E801" s="35"/>
      <c r="F801" s="35"/>
      <c r="L801" s="72"/>
    </row>
    <row r="802">
      <c r="A802" s="35"/>
      <c r="B802" s="35"/>
      <c r="C802" s="35"/>
      <c r="E802" s="35"/>
      <c r="F802" s="35"/>
      <c r="L802" s="72"/>
    </row>
    <row r="803">
      <c r="A803" s="35"/>
      <c r="B803" s="35"/>
      <c r="C803" s="35"/>
      <c r="E803" s="35"/>
      <c r="F803" s="35"/>
      <c r="L803" s="72"/>
    </row>
    <row r="804">
      <c r="A804" s="35"/>
      <c r="B804" s="35"/>
      <c r="C804" s="35"/>
      <c r="E804" s="35"/>
      <c r="F804" s="35"/>
      <c r="L804" s="72"/>
    </row>
    <row r="805">
      <c r="A805" s="35"/>
      <c r="B805" s="35"/>
      <c r="C805" s="35"/>
      <c r="E805" s="35"/>
      <c r="F805" s="35"/>
      <c r="L805" s="72"/>
    </row>
    <row r="806">
      <c r="A806" s="35"/>
      <c r="B806" s="35"/>
      <c r="C806" s="35"/>
      <c r="E806" s="35"/>
      <c r="F806" s="35"/>
      <c r="L806" s="72"/>
    </row>
    <row r="807">
      <c r="A807" s="35"/>
      <c r="B807" s="35"/>
      <c r="C807" s="35"/>
      <c r="E807" s="35"/>
      <c r="F807" s="35"/>
      <c r="L807" s="72"/>
    </row>
    <row r="808">
      <c r="A808" s="35"/>
      <c r="B808" s="35"/>
      <c r="C808" s="35"/>
      <c r="E808" s="35"/>
      <c r="F808" s="35"/>
      <c r="L808" s="72"/>
    </row>
    <row r="809">
      <c r="A809" s="35"/>
      <c r="B809" s="35"/>
      <c r="C809" s="35"/>
      <c r="E809" s="35"/>
      <c r="F809" s="35"/>
      <c r="L809" s="72"/>
    </row>
    <row r="810">
      <c r="A810" s="35"/>
      <c r="B810" s="35"/>
      <c r="C810" s="35"/>
      <c r="E810" s="35"/>
      <c r="F810" s="35"/>
      <c r="L810" s="72"/>
    </row>
    <row r="811">
      <c r="A811" s="35"/>
      <c r="B811" s="35"/>
      <c r="C811" s="35"/>
      <c r="E811" s="35"/>
      <c r="F811" s="35"/>
      <c r="L811" s="72"/>
    </row>
    <row r="812">
      <c r="A812" s="35"/>
      <c r="B812" s="35"/>
      <c r="C812" s="35"/>
      <c r="E812" s="35"/>
      <c r="F812" s="35"/>
      <c r="L812" s="72"/>
    </row>
    <row r="813">
      <c r="A813" s="35"/>
      <c r="B813" s="35"/>
      <c r="C813" s="35"/>
      <c r="E813" s="35"/>
      <c r="F813" s="35"/>
      <c r="L813" s="72"/>
    </row>
    <row r="814">
      <c r="A814" s="35"/>
      <c r="B814" s="35"/>
      <c r="C814" s="35"/>
      <c r="E814" s="35"/>
      <c r="F814" s="35"/>
      <c r="L814" s="72"/>
    </row>
    <row r="815">
      <c r="A815" s="35"/>
      <c r="B815" s="35"/>
      <c r="C815" s="35"/>
      <c r="E815" s="35"/>
      <c r="F815" s="35"/>
      <c r="L815" s="72"/>
    </row>
    <row r="816">
      <c r="A816" s="35"/>
      <c r="B816" s="35"/>
      <c r="C816" s="35"/>
      <c r="E816" s="35"/>
      <c r="F816" s="35"/>
      <c r="L816" s="72"/>
    </row>
    <row r="817">
      <c r="A817" s="35"/>
      <c r="B817" s="35"/>
      <c r="C817" s="35"/>
      <c r="E817" s="35"/>
      <c r="F817" s="35"/>
      <c r="L817" s="72"/>
    </row>
    <row r="818">
      <c r="A818" s="35"/>
      <c r="B818" s="35"/>
      <c r="C818" s="35"/>
      <c r="E818" s="35"/>
      <c r="F818" s="35"/>
      <c r="L818" s="72"/>
    </row>
    <row r="819">
      <c r="A819" s="35"/>
      <c r="B819" s="35"/>
      <c r="C819" s="35"/>
      <c r="E819" s="35"/>
      <c r="F819" s="35"/>
      <c r="L819" s="72"/>
    </row>
    <row r="820">
      <c r="A820" s="35"/>
      <c r="B820" s="35"/>
      <c r="C820" s="35"/>
      <c r="E820" s="35"/>
      <c r="F820" s="35"/>
      <c r="L820" s="72"/>
    </row>
    <row r="821">
      <c r="A821" s="35"/>
      <c r="B821" s="35"/>
      <c r="C821" s="35"/>
      <c r="E821" s="35"/>
      <c r="F821" s="35"/>
      <c r="L821" s="72"/>
    </row>
    <row r="822">
      <c r="A822" s="35"/>
      <c r="B822" s="35"/>
      <c r="C822" s="35"/>
      <c r="E822" s="35"/>
      <c r="F822" s="35"/>
      <c r="L822" s="72"/>
    </row>
    <row r="823">
      <c r="A823" s="35"/>
      <c r="B823" s="35"/>
      <c r="C823" s="35"/>
      <c r="E823" s="35"/>
      <c r="F823" s="35"/>
      <c r="L823" s="72"/>
    </row>
    <row r="824">
      <c r="A824" s="35"/>
      <c r="B824" s="35"/>
      <c r="C824" s="35"/>
      <c r="E824" s="35"/>
      <c r="F824" s="35"/>
      <c r="L824" s="72"/>
    </row>
    <row r="825">
      <c r="A825" s="35"/>
      <c r="B825" s="35"/>
      <c r="C825" s="35"/>
      <c r="E825" s="35"/>
      <c r="F825" s="35"/>
      <c r="L825" s="72"/>
    </row>
    <row r="826">
      <c r="A826" s="35"/>
      <c r="B826" s="35"/>
      <c r="C826" s="35"/>
      <c r="E826" s="35"/>
      <c r="F826" s="35"/>
      <c r="L826" s="72"/>
    </row>
    <row r="827">
      <c r="A827" s="35"/>
      <c r="B827" s="35"/>
      <c r="C827" s="35"/>
      <c r="E827" s="35"/>
      <c r="F827" s="35"/>
      <c r="L827" s="72"/>
    </row>
    <row r="828">
      <c r="A828" s="35"/>
      <c r="B828" s="35"/>
      <c r="C828" s="35"/>
      <c r="E828" s="35"/>
      <c r="F828" s="35"/>
      <c r="L828" s="72"/>
    </row>
    <row r="829">
      <c r="A829" s="35"/>
      <c r="B829" s="35"/>
      <c r="C829" s="35"/>
      <c r="E829" s="35"/>
      <c r="F829" s="35"/>
      <c r="L829" s="72"/>
    </row>
    <row r="830">
      <c r="A830" s="35"/>
      <c r="B830" s="35"/>
      <c r="C830" s="35"/>
      <c r="E830" s="35"/>
      <c r="F830" s="35"/>
      <c r="L830" s="72"/>
    </row>
    <row r="831">
      <c r="A831" s="35"/>
      <c r="B831" s="35"/>
      <c r="C831" s="35"/>
      <c r="E831" s="35"/>
      <c r="F831" s="35"/>
      <c r="L831" s="72"/>
    </row>
    <row r="832">
      <c r="A832" s="35"/>
      <c r="B832" s="35"/>
      <c r="C832" s="35"/>
      <c r="E832" s="35"/>
      <c r="F832" s="35"/>
      <c r="L832" s="72"/>
    </row>
    <row r="833">
      <c r="A833" s="35"/>
      <c r="B833" s="35"/>
      <c r="C833" s="35"/>
      <c r="E833" s="35"/>
      <c r="F833" s="35"/>
      <c r="L833" s="72"/>
    </row>
    <row r="834">
      <c r="A834" s="35"/>
      <c r="B834" s="35"/>
      <c r="C834" s="35"/>
      <c r="E834" s="35"/>
      <c r="F834" s="35"/>
      <c r="L834" s="72"/>
    </row>
    <row r="835">
      <c r="A835" s="35"/>
      <c r="B835" s="35"/>
      <c r="C835" s="35"/>
      <c r="E835" s="35"/>
      <c r="F835" s="35"/>
      <c r="L835" s="72"/>
    </row>
    <row r="836">
      <c r="A836" s="35"/>
      <c r="B836" s="35"/>
      <c r="C836" s="35"/>
      <c r="E836" s="35"/>
      <c r="F836" s="35"/>
      <c r="L836" s="72"/>
    </row>
    <row r="837">
      <c r="A837" s="35"/>
      <c r="B837" s="35"/>
      <c r="C837" s="35"/>
      <c r="E837" s="35"/>
      <c r="F837" s="35"/>
      <c r="L837" s="72"/>
    </row>
    <row r="838">
      <c r="A838" s="35"/>
      <c r="B838" s="35"/>
      <c r="C838" s="35"/>
      <c r="E838" s="35"/>
      <c r="F838" s="35"/>
      <c r="L838" s="72"/>
    </row>
    <row r="839">
      <c r="A839" s="35"/>
      <c r="B839" s="35"/>
      <c r="C839" s="35"/>
      <c r="E839" s="35"/>
      <c r="F839" s="35"/>
      <c r="L839" s="72"/>
    </row>
    <row r="840">
      <c r="A840" s="35"/>
      <c r="B840" s="35"/>
      <c r="C840" s="35"/>
      <c r="E840" s="35"/>
      <c r="F840" s="35"/>
      <c r="L840" s="72"/>
    </row>
    <row r="841">
      <c r="A841" s="35"/>
      <c r="B841" s="35"/>
      <c r="C841" s="35"/>
      <c r="E841" s="35"/>
      <c r="F841" s="35"/>
      <c r="L841" s="72"/>
    </row>
    <row r="842">
      <c r="A842" s="35"/>
      <c r="B842" s="35"/>
      <c r="C842" s="35"/>
      <c r="E842" s="35"/>
      <c r="F842" s="35"/>
      <c r="L842" s="72"/>
    </row>
    <row r="843">
      <c r="A843" s="35"/>
      <c r="B843" s="35"/>
      <c r="C843" s="35"/>
      <c r="E843" s="35"/>
      <c r="F843" s="35"/>
      <c r="L843" s="72"/>
    </row>
    <row r="844">
      <c r="A844" s="35"/>
      <c r="B844" s="35"/>
      <c r="C844" s="35"/>
      <c r="E844" s="35"/>
      <c r="F844" s="35"/>
      <c r="L844" s="72"/>
    </row>
    <row r="845">
      <c r="A845" s="35"/>
      <c r="B845" s="35"/>
      <c r="C845" s="35"/>
      <c r="E845" s="35"/>
      <c r="F845" s="35"/>
      <c r="L845" s="72"/>
    </row>
    <row r="846">
      <c r="A846" s="35"/>
      <c r="B846" s="35"/>
      <c r="C846" s="35"/>
      <c r="E846" s="35"/>
      <c r="F846" s="35"/>
      <c r="L846" s="72"/>
    </row>
    <row r="847">
      <c r="A847" s="35"/>
      <c r="B847" s="35"/>
      <c r="C847" s="35"/>
      <c r="E847" s="35"/>
      <c r="F847" s="35"/>
      <c r="L847" s="72"/>
    </row>
    <row r="848">
      <c r="A848" s="35"/>
      <c r="B848" s="35"/>
      <c r="C848" s="35"/>
      <c r="E848" s="35"/>
      <c r="F848" s="35"/>
      <c r="L848" s="72"/>
    </row>
    <row r="849">
      <c r="A849" s="35"/>
      <c r="B849" s="35"/>
      <c r="C849" s="35"/>
      <c r="E849" s="35"/>
      <c r="F849" s="35"/>
      <c r="L849" s="72"/>
    </row>
    <row r="850">
      <c r="A850" s="35"/>
      <c r="B850" s="35"/>
      <c r="C850" s="35"/>
      <c r="E850" s="35"/>
      <c r="F850" s="35"/>
      <c r="L850" s="72"/>
    </row>
    <row r="851">
      <c r="A851" s="35"/>
      <c r="B851" s="35"/>
      <c r="C851" s="35"/>
      <c r="E851" s="35"/>
      <c r="F851" s="35"/>
      <c r="L851" s="72"/>
    </row>
    <row r="852">
      <c r="A852" s="35"/>
      <c r="B852" s="35"/>
      <c r="C852" s="35"/>
      <c r="E852" s="35"/>
      <c r="F852" s="35"/>
      <c r="L852" s="72"/>
    </row>
    <row r="853">
      <c r="A853" s="35"/>
      <c r="B853" s="35"/>
      <c r="C853" s="35"/>
      <c r="E853" s="35"/>
      <c r="F853" s="35"/>
      <c r="L853" s="72"/>
    </row>
    <row r="854">
      <c r="A854" s="35"/>
      <c r="B854" s="35"/>
      <c r="C854" s="35"/>
      <c r="E854" s="35"/>
      <c r="F854" s="35"/>
      <c r="L854" s="72"/>
    </row>
    <row r="855">
      <c r="A855" s="35"/>
      <c r="B855" s="35"/>
      <c r="C855" s="35"/>
      <c r="E855" s="35"/>
      <c r="F855" s="35"/>
      <c r="L855" s="72"/>
    </row>
    <row r="856">
      <c r="A856" s="35"/>
      <c r="B856" s="35"/>
      <c r="C856" s="35"/>
      <c r="E856" s="35"/>
      <c r="F856" s="35"/>
      <c r="L856" s="72"/>
    </row>
    <row r="857">
      <c r="A857" s="35"/>
      <c r="B857" s="35"/>
      <c r="C857" s="35"/>
      <c r="E857" s="35"/>
      <c r="F857" s="35"/>
      <c r="L857" s="72"/>
    </row>
    <row r="858">
      <c r="A858" s="35"/>
      <c r="B858" s="35"/>
      <c r="C858" s="35"/>
      <c r="E858" s="35"/>
      <c r="F858" s="35"/>
      <c r="L858" s="72"/>
    </row>
    <row r="859">
      <c r="A859" s="35"/>
      <c r="B859" s="35"/>
      <c r="C859" s="35"/>
      <c r="E859" s="35"/>
      <c r="F859" s="35"/>
      <c r="L859" s="72"/>
    </row>
    <row r="860">
      <c r="A860" s="35"/>
      <c r="B860" s="35"/>
      <c r="C860" s="35"/>
      <c r="E860" s="35"/>
      <c r="F860" s="35"/>
      <c r="L860" s="72"/>
    </row>
    <row r="861">
      <c r="A861" s="35"/>
      <c r="B861" s="35"/>
      <c r="C861" s="35"/>
      <c r="E861" s="35"/>
      <c r="F861" s="35"/>
      <c r="L861" s="72"/>
    </row>
    <row r="862">
      <c r="A862" s="35"/>
      <c r="B862" s="35"/>
      <c r="C862" s="35"/>
      <c r="E862" s="35"/>
      <c r="F862" s="35"/>
      <c r="L862" s="72"/>
    </row>
    <row r="863">
      <c r="A863" s="35"/>
      <c r="B863" s="35"/>
      <c r="C863" s="35"/>
      <c r="E863" s="35"/>
      <c r="F863" s="35"/>
      <c r="L863" s="72"/>
    </row>
    <row r="864">
      <c r="A864" s="35"/>
      <c r="B864" s="35"/>
      <c r="C864" s="35"/>
      <c r="E864" s="35"/>
      <c r="F864" s="35"/>
      <c r="L864" s="72"/>
    </row>
    <row r="865">
      <c r="A865" s="35"/>
      <c r="B865" s="35"/>
      <c r="C865" s="35"/>
      <c r="E865" s="35"/>
      <c r="F865" s="35"/>
      <c r="L865" s="72"/>
    </row>
    <row r="866">
      <c r="A866" s="35"/>
      <c r="B866" s="35"/>
      <c r="C866" s="35"/>
      <c r="E866" s="35"/>
      <c r="F866" s="35"/>
      <c r="L866" s="72"/>
    </row>
    <row r="867">
      <c r="A867" s="35"/>
      <c r="B867" s="35"/>
      <c r="C867" s="35"/>
      <c r="E867" s="35"/>
      <c r="F867" s="35"/>
      <c r="L867" s="72"/>
    </row>
    <row r="868">
      <c r="A868" s="35"/>
      <c r="B868" s="35"/>
      <c r="C868" s="35"/>
      <c r="E868" s="35"/>
      <c r="F868" s="35"/>
      <c r="L868" s="72"/>
    </row>
    <row r="869">
      <c r="A869" s="35"/>
      <c r="B869" s="35"/>
      <c r="C869" s="35"/>
      <c r="E869" s="35"/>
      <c r="F869" s="35"/>
      <c r="L869" s="72"/>
    </row>
    <row r="870">
      <c r="A870" s="35"/>
      <c r="B870" s="35"/>
      <c r="C870" s="35"/>
      <c r="E870" s="35"/>
      <c r="F870" s="35"/>
      <c r="L870" s="72"/>
    </row>
    <row r="871">
      <c r="A871" s="35"/>
      <c r="B871" s="35"/>
      <c r="C871" s="35"/>
      <c r="E871" s="35"/>
      <c r="F871" s="35"/>
      <c r="L871" s="72"/>
    </row>
    <row r="872">
      <c r="A872" s="35"/>
      <c r="B872" s="35"/>
      <c r="C872" s="35"/>
      <c r="E872" s="35"/>
      <c r="F872" s="35"/>
      <c r="L872" s="72"/>
    </row>
    <row r="873">
      <c r="A873" s="35"/>
      <c r="B873" s="35"/>
      <c r="C873" s="35"/>
      <c r="E873" s="35"/>
      <c r="F873" s="35"/>
      <c r="L873" s="72"/>
    </row>
    <row r="874">
      <c r="A874" s="35"/>
      <c r="B874" s="35"/>
      <c r="C874" s="35"/>
      <c r="E874" s="35"/>
      <c r="F874" s="35"/>
      <c r="L874" s="72"/>
    </row>
    <row r="875">
      <c r="A875" s="35"/>
      <c r="B875" s="35"/>
      <c r="C875" s="35"/>
      <c r="E875" s="35"/>
      <c r="F875" s="35"/>
      <c r="L875" s="72"/>
    </row>
    <row r="876">
      <c r="A876" s="35"/>
      <c r="B876" s="35"/>
      <c r="C876" s="35"/>
      <c r="E876" s="35"/>
      <c r="F876" s="35"/>
      <c r="L876" s="72"/>
    </row>
    <row r="877">
      <c r="A877" s="35"/>
      <c r="B877" s="35"/>
      <c r="C877" s="35"/>
      <c r="E877" s="35"/>
      <c r="F877" s="35"/>
      <c r="L877" s="72"/>
    </row>
    <row r="878">
      <c r="A878" s="35"/>
      <c r="B878" s="35"/>
      <c r="C878" s="35"/>
      <c r="E878" s="35"/>
      <c r="F878" s="35"/>
      <c r="L878" s="72"/>
    </row>
    <row r="879">
      <c r="A879" s="35"/>
      <c r="B879" s="35"/>
      <c r="C879" s="35"/>
      <c r="E879" s="35"/>
      <c r="F879" s="35"/>
      <c r="L879" s="72"/>
    </row>
    <row r="880">
      <c r="A880" s="35"/>
      <c r="B880" s="35"/>
      <c r="C880" s="35"/>
      <c r="E880" s="35"/>
      <c r="F880" s="35"/>
      <c r="L880" s="72"/>
    </row>
    <row r="881">
      <c r="A881" s="35"/>
      <c r="B881" s="35"/>
      <c r="C881" s="35"/>
      <c r="E881" s="35"/>
      <c r="F881" s="35"/>
      <c r="L881" s="72"/>
    </row>
    <row r="882">
      <c r="A882" s="35"/>
      <c r="B882" s="35"/>
      <c r="C882" s="35"/>
      <c r="E882" s="35"/>
      <c r="F882" s="35"/>
      <c r="L882" s="72"/>
    </row>
    <row r="883">
      <c r="A883" s="35"/>
      <c r="B883" s="35"/>
      <c r="C883" s="35"/>
      <c r="E883" s="35"/>
      <c r="F883" s="35"/>
      <c r="L883" s="72"/>
    </row>
    <row r="884">
      <c r="A884" s="35"/>
      <c r="B884" s="35"/>
      <c r="C884" s="35"/>
      <c r="E884" s="35"/>
      <c r="F884" s="35"/>
      <c r="L884" s="72"/>
    </row>
    <row r="885">
      <c r="A885" s="35"/>
      <c r="B885" s="35"/>
      <c r="C885" s="35"/>
      <c r="E885" s="35"/>
      <c r="F885" s="35"/>
      <c r="L885" s="72"/>
    </row>
    <row r="886">
      <c r="A886" s="35"/>
      <c r="B886" s="35"/>
      <c r="C886" s="35"/>
      <c r="E886" s="35"/>
      <c r="F886" s="35"/>
      <c r="L886" s="72"/>
    </row>
    <row r="887">
      <c r="A887" s="35"/>
      <c r="B887" s="35"/>
      <c r="C887" s="35"/>
      <c r="E887" s="35"/>
      <c r="F887" s="35"/>
      <c r="L887" s="72"/>
    </row>
    <row r="888">
      <c r="A888" s="35"/>
      <c r="B888" s="35"/>
      <c r="C888" s="35"/>
      <c r="E888" s="35"/>
      <c r="F888" s="35"/>
      <c r="L888" s="72"/>
    </row>
    <row r="889">
      <c r="A889" s="35"/>
      <c r="B889" s="35"/>
      <c r="C889" s="35"/>
      <c r="E889" s="35"/>
      <c r="F889" s="35"/>
      <c r="L889" s="72"/>
    </row>
    <row r="890">
      <c r="A890" s="35"/>
      <c r="B890" s="35"/>
      <c r="C890" s="35"/>
      <c r="E890" s="35"/>
      <c r="F890" s="35"/>
      <c r="L890" s="72"/>
    </row>
    <row r="891">
      <c r="A891" s="35"/>
      <c r="B891" s="35"/>
      <c r="C891" s="35"/>
      <c r="E891" s="35"/>
      <c r="F891" s="35"/>
      <c r="L891" s="72"/>
    </row>
    <row r="892">
      <c r="A892" s="35"/>
      <c r="B892" s="35"/>
      <c r="C892" s="35"/>
      <c r="E892" s="35"/>
      <c r="F892" s="35"/>
      <c r="L892" s="72"/>
    </row>
    <row r="893">
      <c r="A893" s="35"/>
      <c r="B893" s="35"/>
      <c r="C893" s="35"/>
      <c r="E893" s="35"/>
      <c r="F893" s="35"/>
      <c r="L893" s="72"/>
    </row>
    <row r="894">
      <c r="A894" s="35"/>
      <c r="B894" s="35"/>
      <c r="C894" s="35"/>
      <c r="E894" s="35"/>
      <c r="F894" s="35"/>
      <c r="L894" s="72"/>
    </row>
    <row r="895">
      <c r="A895" s="35"/>
      <c r="B895" s="35"/>
      <c r="C895" s="35"/>
      <c r="E895" s="35"/>
      <c r="F895" s="35"/>
      <c r="L895" s="72"/>
    </row>
    <row r="896">
      <c r="A896" s="35"/>
      <c r="B896" s="35"/>
      <c r="C896" s="35"/>
      <c r="E896" s="35"/>
      <c r="F896" s="35"/>
      <c r="L896" s="72"/>
    </row>
    <row r="897">
      <c r="A897" s="35"/>
      <c r="B897" s="35"/>
      <c r="C897" s="35"/>
      <c r="E897" s="35"/>
      <c r="F897" s="35"/>
      <c r="L897" s="72"/>
    </row>
    <row r="898">
      <c r="A898" s="35"/>
      <c r="B898" s="35"/>
      <c r="C898" s="35"/>
      <c r="E898" s="35"/>
      <c r="F898" s="35"/>
      <c r="L898" s="72"/>
    </row>
    <row r="899">
      <c r="A899" s="35"/>
      <c r="B899" s="35"/>
      <c r="C899" s="35"/>
      <c r="E899" s="35"/>
      <c r="F899" s="35"/>
      <c r="L899" s="72"/>
    </row>
    <row r="900">
      <c r="A900" s="35"/>
      <c r="B900" s="35"/>
      <c r="C900" s="35"/>
      <c r="E900" s="35"/>
      <c r="F900" s="35"/>
      <c r="L900" s="72"/>
    </row>
    <row r="901">
      <c r="A901" s="35"/>
      <c r="B901" s="35"/>
      <c r="C901" s="35"/>
      <c r="E901" s="35"/>
      <c r="F901" s="35"/>
      <c r="L901" s="72"/>
    </row>
    <row r="902">
      <c r="A902" s="35"/>
      <c r="B902" s="35"/>
      <c r="C902" s="35"/>
      <c r="E902" s="35"/>
      <c r="F902" s="35"/>
      <c r="L902" s="72"/>
    </row>
    <row r="903">
      <c r="A903" s="35"/>
      <c r="B903" s="35"/>
      <c r="C903" s="35"/>
      <c r="E903" s="35"/>
      <c r="F903" s="35"/>
      <c r="L903" s="72"/>
    </row>
    <row r="904">
      <c r="A904" s="35"/>
      <c r="B904" s="35"/>
      <c r="C904" s="35"/>
      <c r="E904" s="35"/>
      <c r="F904" s="35"/>
      <c r="L904" s="72"/>
    </row>
    <row r="905">
      <c r="A905" s="35"/>
      <c r="B905" s="35"/>
      <c r="C905" s="35"/>
      <c r="E905" s="35"/>
      <c r="F905" s="35"/>
      <c r="L905" s="72"/>
    </row>
    <row r="906">
      <c r="A906" s="35"/>
      <c r="B906" s="35"/>
      <c r="C906" s="35"/>
      <c r="E906" s="35"/>
      <c r="F906" s="35"/>
      <c r="L906" s="72"/>
    </row>
    <row r="907">
      <c r="A907" s="35"/>
      <c r="B907" s="35"/>
      <c r="C907" s="35"/>
      <c r="E907" s="35"/>
      <c r="F907" s="35"/>
      <c r="L907" s="72"/>
    </row>
    <row r="908">
      <c r="A908" s="35"/>
      <c r="B908" s="35"/>
      <c r="C908" s="35"/>
      <c r="E908" s="35"/>
      <c r="F908" s="35"/>
      <c r="L908" s="72"/>
    </row>
    <row r="909">
      <c r="A909" s="35"/>
      <c r="B909" s="35"/>
      <c r="C909" s="35"/>
      <c r="E909" s="35"/>
      <c r="F909" s="35"/>
      <c r="L909" s="72"/>
    </row>
    <row r="910">
      <c r="A910" s="35"/>
      <c r="B910" s="35"/>
      <c r="C910" s="35"/>
      <c r="E910" s="35"/>
      <c r="F910" s="35"/>
      <c r="L910" s="72"/>
    </row>
    <row r="911">
      <c r="A911" s="35"/>
      <c r="B911" s="35"/>
      <c r="C911" s="35"/>
      <c r="E911" s="35"/>
      <c r="F911" s="35"/>
      <c r="L911" s="72"/>
    </row>
    <row r="912">
      <c r="A912" s="35"/>
      <c r="B912" s="35"/>
      <c r="C912" s="35"/>
      <c r="E912" s="35"/>
      <c r="F912" s="35"/>
      <c r="L912" s="72"/>
    </row>
    <row r="913">
      <c r="A913" s="35"/>
      <c r="B913" s="35"/>
      <c r="C913" s="35"/>
      <c r="E913" s="35"/>
      <c r="F913" s="35"/>
      <c r="L913" s="72"/>
    </row>
    <row r="914">
      <c r="A914" s="35"/>
      <c r="B914" s="35"/>
      <c r="C914" s="35"/>
      <c r="E914" s="35"/>
      <c r="F914" s="35"/>
      <c r="L914" s="72"/>
    </row>
    <row r="915">
      <c r="A915" s="35"/>
      <c r="B915" s="35"/>
      <c r="C915" s="35"/>
      <c r="E915" s="35"/>
      <c r="F915" s="35"/>
      <c r="L915" s="72"/>
    </row>
    <row r="916">
      <c r="A916" s="35"/>
      <c r="B916" s="35"/>
      <c r="C916" s="35"/>
      <c r="E916" s="35"/>
      <c r="F916" s="35"/>
      <c r="L916" s="72"/>
    </row>
    <row r="917">
      <c r="A917" s="35"/>
      <c r="B917" s="35"/>
      <c r="C917" s="35"/>
      <c r="E917" s="35"/>
      <c r="F917" s="35"/>
      <c r="L917" s="72"/>
    </row>
    <row r="918">
      <c r="A918" s="35"/>
      <c r="B918" s="35"/>
      <c r="C918" s="35"/>
      <c r="E918" s="35"/>
      <c r="F918" s="35"/>
      <c r="L918" s="72"/>
    </row>
    <row r="919">
      <c r="A919" s="35"/>
      <c r="B919" s="35"/>
      <c r="C919" s="35"/>
      <c r="E919" s="35"/>
      <c r="F919" s="35"/>
      <c r="L919" s="72"/>
    </row>
    <row r="920">
      <c r="A920" s="35"/>
      <c r="B920" s="35"/>
      <c r="C920" s="35"/>
      <c r="E920" s="35"/>
      <c r="F920" s="35"/>
      <c r="L920" s="72"/>
    </row>
    <row r="921">
      <c r="A921" s="35"/>
      <c r="B921" s="35"/>
      <c r="C921" s="35"/>
      <c r="E921" s="35"/>
      <c r="F921" s="35"/>
      <c r="L921" s="72"/>
    </row>
    <row r="922">
      <c r="A922" s="35"/>
      <c r="B922" s="35"/>
      <c r="C922" s="35"/>
      <c r="E922" s="35"/>
      <c r="F922" s="35"/>
      <c r="L922" s="72"/>
    </row>
    <row r="923">
      <c r="A923" s="35"/>
      <c r="B923" s="35"/>
      <c r="C923" s="35"/>
      <c r="E923" s="35"/>
      <c r="F923" s="35"/>
      <c r="L923" s="72"/>
    </row>
    <row r="924">
      <c r="A924" s="35"/>
      <c r="B924" s="35"/>
      <c r="C924" s="35"/>
      <c r="E924" s="35"/>
      <c r="F924" s="35"/>
      <c r="L924" s="72"/>
    </row>
    <row r="925">
      <c r="A925" s="35"/>
      <c r="B925" s="35"/>
      <c r="C925" s="35"/>
      <c r="E925" s="35"/>
      <c r="F925" s="35"/>
      <c r="L925" s="72"/>
    </row>
    <row r="926">
      <c r="A926" s="35"/>
      <c r="B926" s="35"/>
      <c r="C926" s="35"/>
      <c r="E926" s="35"/>
      <c r="F926" s="35"/>
      <c r="L926" s="72"/>
    </row>
    <row r="927">
      <c r="A927" s="35"/>
      <c r="B927" s="35"/>
      <c r="C927" s="35"/>
      <c r="E927" s="35"/>
      <c r="F927" s="35"/>
      <c r="L927" s="72"/>
    </row>
    <row r="928">
      <c r="A928" s="35"/>
      <c r="B928" s="35"/>
      <c r="C928" s="35"/>
      <c r="E928" s="35"/>
      <c r="F928" s="35"/>
      <c r="L928" s="72"/>
    </row>
    <row r="929">
      <c r="A929" s="35"/>
      <c r="B929" s="35"/>
      <c r="C929" s="35"/>
      <c r="E929" s="35"/>
      <c r="F929" s="35"/>
      <c r="L929" s="72"/>
    </row>
    <row r="930">
      <c r="A930" s="35"/>
      <c r="B930" s="35"/>
      <c r="C930" s="35"/>
      <c r="E930" s="35"/>
      <c r="F930" s="35"/>
      <c r="L930" s="72"/>
    </row>
    <row r="931">
      <c r="A931" s="35"/>
      <c r="B931" s="35"/>
      <c r="C931" s="35"/>
      <c r="E931" s="35"/>
      <c r="F931" s="35"/>
      <c r="L931" s="72"/>
    </row>
    <row r="932">
      <c r="A932" s="35"/>
      <c r="B932" s="35"/>
      <c r="C932" s="35"/>
      <c r="E932" s="35"/>
      <c r="F932" s="35"/>
      <c r="L932" s="72"/>
    </row>
    <row r="933">
      <c r="A933" s="35"/>
      <c r="B933" s="35"/>
      <c r="C933" s="35"/>
      <c r="E933" s="35"/>
      <c r="F933" s="35"/>
      <c r="L933" s="72"/>
    </row>
    <row r="934">
      <c r="A934" s="35"/>
      <c r="B934" s="35"/>
      <c r="C934" s="35"/>
      <c r="E934" s="35"/>
      <c r="F934" s="35"/>
      <c r="L934" s="72"/>
    </row>
    <row r="935">
      <c r="A935" s="35"/>
      <c r="B935" s="35"/>
      <c r="C935" s="35"/>
      <c r="E935" s="35"/>
      <c r="F935" s="35"/>
      <c r="L935" s="72"/>
    </row>
    <row r="936">
      <c r="A936" s="35"/>
      <c r="B936" s="35"/>
      <c r="C936" s="35"/>
      <c r="E936" s="35"/>
      <c r="F936" s="35"/>
      <c r="L936" s="72"/>
    </row>
    <row r="937">
      <c r="A937" s="35"/>
      <c r="B937" s="35"/>
      <c r="C937" s="35"/>
      <c r="E937" s="35"/>
      <c r="F937" s="35"/>
      <c r="L937" s="72"/>
    </row>
    <row r="938">
      <c r="A938" s="35"/>
      <c r="B938" s="35"/>
      <c r="C938" s="35"/>
      <c r="E938" s="35"/>
      <c r="F938" s="35"/>
      <c r="L938" s="72"/>
    </row>
    <row r="939">
      <c r="A939" s="35"/>
      <c r="B939" s="35"/>
      <c r="C939" s="35"/>
      <c r="E939" s="35"/>
      <c r="F939" s="35"/>
      <c r="L939" s="72"/>
    </row>
    <row r="940">
      <c r="A940" s="35"/>
      <c r="B940" s="35"/>
      <c r="C940" s="35"/>
      <c r="E940" s="35"/>
      <c r="F940" s="35"/>
      <c r="L940" s="72"/>
    </row>
    <row r="941">
      <c r="A941" s="35"/>
      <c r="B941" s="35"/>
      <c r="C941" s="35"/>
      <c r="E941" s="35"/>
      <c r="F941" s="35"/>
      <c r="L941" s="72"/>
    </row>
    <row r="942">
      <c r="A942" s="35"/>
      <c r="B942" s="35"/>
      <c r="C942" s="35"/>
      <c r="E942" s="35"/>
      <c r="F942" s="35"/>
      <c r="L942" s="72"/>
    </row>
    <row r="943">
      <c r="A943" s="35"/>
      <c r="B943" s="35"/>
      <c r="C943" s="35"/>
      <c r="E943" s="35"/>
      <c r="F943" s="35"/>
      <c r="L943" s="72"/>
    </row>
    <row r="944">
      <c r="A944" s="35"/>
      <c r="B944" s="35"/>
      <c r="C944" s="35"/>
      <c r="E944" s="35"/>
      <c r="F944" s="35"/>
      <c r="L944" s="72"/>
    </row>
    <row r="945">
      <c r="A945" s="35"/>
      <c r="B945" s="35"/>
      <c r="C945" s="35"/>
      <c r="E945" s="35"/>
      <c r="F945" s="35"/>
      <c r="L945" s="72"/>
    </row>
    <row r="946">
      <c r="A946" s="35"/>
      <c r="B946" s="35"/>
      <c r="C946" s="35"/>
      <c r="E946" s="35"/>
      <c r="F946" s="35"/>
      <c r="L946" s="72"/>
    </row>
    <row r="947">
      <c r="A947" s="35"/>
      <c r="B947" s="35"/>
      <c r="C947" s="35"/>
      <c r="E947" s="35"/>
      <c r="F947" s="35"/>
      <c r="L947" s="72"/>
    </row>
    <row r="948">
      <c r="A948" s="35"/>
      <c r="B948" s="35"/>
      <c r="C948" s="35"/>
      <c r="E948" s="35"/>
      <c r="F948" s="35"/>
      <c r="L948" s="72"/>
    </row>
    <row r="949">
      <c r="A949" s="35"/>
      <c r="B949" s="35"/>
      <c r="C949" s="35"/>
      <c r="E949" s="35"/>
      <c r="F949" s="35"/>
      <c r="L949" s="72"/>
    </row>
    <row r="950">
      <c r="A950" s="35"/>
      <c r="B950" s="35"/>
      <c r="C950" s="35"/>
      <c r="E950" s="35"/>
      <c r="F950" s="35"/>
      <c r="L950" s="72"/>
    </row>
    <row r="951">
      <c r="A951" s="35"/>
      <c r="B951" s="35"/>
      <c r="C951" s="35"/>
      <c r="E951" s="35"/>
      <c r="F951" s="35"/>
      <c r="L951" s="72"/>
    </row>
    <row r="952">
      <c r="A952" s="35"/>
      <c r="B952" s="35"/>
      <c r="C952" s="35"/>
      <c r="E952" s="35"/>
      <c r="F952" s="35"/>
      <c r="L952" s="72"/>
    </row>
    <row r="953">
      <c r="A953" s="35"/>
      <c r="B953" s="35"/>
      <c r="C953" s="35"/>
      <c r="E953" s="35"/>
      <c r="F953" s="35"/>
      <c r="L953" s="72"/>
    </row>
    <row r="954">
      <c r="A954" s="35"/>
      <c r="B954" s="35"/>
      <c r="C954" s="35"/>
      <c r="E954" s="35"/>
      <c r="F954" s="35"/>
      <c r="L954" s="72"/>
    </row>
    <row r="955">
      <c r="A955" s="35"/>
      <c r="B955" s="35"/>
      <c r="C955" s="35"/>
      <c r="E955" s="35"/>
      <c r="F955" s="35"/>
      <c r="L955" s="72"/>
    </row>
    <row r="956">
      <c r="A956" s="35"/>
      <c r="B956" s="35"/>
      <c r="C956" s="35"/>
      <c r="E956" s="35"/>
      <c r="F956" s="35"/>
      <c r="L956" s="72"/>
    </row>
    <row r="957">
      <c r="A957" s="35"/>
      <c r="B957" s="35"/>
      <c r="C957" s="35"/>
      <c r="E957" s="35"/>
      <c r="F957" s="35"/>
      <c r="L957" s="72"/>
    </row>
    <row r="958">
      <c r="A958" s="35"/>
      <c r="B958" s="35"/>
      <c r="C958" s="35"/>
      <c r="E958" s="35"/>
      <c r="F958" s="35"/>
      <c r="L958" s="72"/>
    </row>
    <row r="959">
      <c r="A959" s="35"/>
      <c r="B959" s="35"/>
      <c r="C959" s="35"/>
      <c r="E959" s="35"/>
      <c r="F959" s="35"/>
      <c r="L959" s="72"/>
    </row>
    <row r="960">
      <c r="A960" s="35"/>
      <c r="B960" s="35"/>
      <c r="C960" s="35"/>
      <c r="E960" s="35"/>
      <c r="F960" s="35"/>
      <c r="L960" s="72"/>
    </row>
    <row r="961">
      <c r="A961" s="35"/>
      <c r="B961" s="35"/>
      <c r="C961" s="35"/>
      <c r="E961" s="35"/>
      <c r="F961" s="35"/>
      <c r="L961" s="72"/>
    </row>
    <row r="962">
      <c r="A962" s="35"/>
      <c r="B962" s="35"/>
      <c r="C962" s="35"/>
      <c r="E962" s="35"/>
      <c r="F962" s="35"/>
      <c r="L962" s="72"/>
    </row>
    <row r="963">
      <c r="A963" s="35"/>
      <c r="B963" s="35"/>
      <c r="C963" s="35"/>
      <c r="E963" s="35"/>
      <c r="F963" s="35"/>
      <c r="L963" s="72"/>
    </row>
    <row r="964">
      <c r="A964" s="35"/>
      <c r="B964" s="35"/>
      <c r="C964" s="35"/>
      <c r="E964" s="35"/>
      <c r="F964" s="35"/>
      <c r="L964" s="72"/>
    </row>
    <row r="965">
      <c r="A965" s="35"/>
      <c r="B965" s="35"/>
      <c r="C965" s="35"/>
      <c r="E965" s="35"/>
      <c r="F965" s="35"/>
      <c r="L965" s="72"/>
    </row>
    <row r="966">
      <c r="A966" s="35"/>
      <c r="B966" s="35"/>
      <c r="C966" s="35"/>
      <c r="E966" s="35"/>
      <c r="F966" s="35"/>
      <c r="L966" s="72"/>
    </row>
    <row r="967">
      <c r="A967" s="35"/>
      <c r="B967" s="35"/>
      <c r="C967" s="35"/>
      <c r="E967" s="35"/>
      <c r="F967" s="35"/>
      <c r="L967" s="72"/>
    </row>
    <row r="968">
      <c r="A968" s="35"/>
      <c r="B968" s="35"/>
      <c r="C968" s="35"/>
      <c r="E968" s="35"/>
      <c r="F968" s="35"/>
      <c r="L968" s="72"/>
    </row>
    <row r="969">
      <c r="A969" s="35"/>
      <c r="B969" s="35"/>
      <c r="C969" s="35"/>
      <c r="E969" s="35"/>
      <c r="F969" s="35"/>
      <c r="L969" s="72"/>
    </row>
    <row r="970">
      <c r="A970" s="35"/>
      <c r="B970" s="35"/>
      <c r="C970" s="35"/>
      <c r="E970" s="35"/>
      <c r="F970" s="35"/>
      <c r="L970" s="72"/>
    </row>
    <row r="971">
      <c r="A971" s="35"/>
      <c r="B971" s="35"/>
      <c r="C971" s="35"/>
      <c r="E971" s="35"/>
      <c r="F971" s="35"/>
      <c r="L971" s="72"/>
    </row>
    <row r="972">
      <c r="A972" s="35"/>
      <c r="B972" s="35"/>
      <c r="C972" s="35"/>
      <c r="E972" s="35"/>
      <c r="F972" s="35"/>
      <c r="L972" s="72"/>
    </row>
    <row r="973">
      <c r="A973" s="35"/>
      <c r="B973" s="35"/>
      <c r="C973" s="35"/>
      <c r="E973" s="35"/>
      <c r="F973" s="35"/>
      <c r="L973" s="72"/>
    </row>
    <row r="974">
      <c r="A974" s="35"/>
      <c r="B974" s="35"/>
      <c r="C974" s="35"/>
      <c r="E974" s="35"/>
      <c r="F974" s="35"/>
      <c r="L974" s="72"/>
    </row>
    <row r="975">
      <c r="A975" s="35"/>
      <c r="B975" s="35"/>
      <c r="C975" s="35"/>
      <c r="E975" s="35"/>
      <c r="F975" s="35"/>
      <c r="L975" s="72"/>
    </row>
    <row r="976">
      <c r="A976" s="35"/>
      <c r="B976" s="35"/>
      <c r="C976" s="35"/>
      <c r="E976" s="35"/>
      <c r="F976" s="35"/>
      <c r="L976" s="72"/>
    </row>
    <row r="977">
      <c r="A977" s="35"/>
      <c r="B977" s="35"/>
      <c r="C977" s="35"/>
      <c r="E977" s="35"/>
      <c r="F977" s="35"/>
      <c r="L977" s="72"/>
    </row>
    <row r="978">
      <c r="A978" s="35"/>
      <c r="B978" s="35"/>
      <c r="C978" s="35"/>
      <c r="E978" s="35"/>
      <c r="F978" s="35"/>
      <c r="L978" s="72"/>
    </row>
    <row r="979">
      <c r="A979" s="35"/>
      <c r="B979" s="35"/>
      <c r="C979" s="35"/>
      <c r="E979" s="35"/>
      <c r="F979" s="35"/>
      <c r="L979" s="72"/>
    </row>
    <row r="980">
      <c r="A980" s="35"/>
      <c r="B980" s="35"/>
      <c r="C980" s="35"/>
      <c r="E980" s="35"/>
      <c r="F980" s="35"/>
      <c r="L980" s="72"/>
    </row>
    <row r="981">
      <c r="A981" s="35"/>
      <c r="B981" s="35"/>
      <c r="C981" s="35"/>
      <c r="E981" s="35"/>
      <c r="F981" s="35"/>
      <c r="L981" s="72"/>
    </row>
    <row r="982">
      <c r="A982" s="35"/>
      <c r="B982" s="35"/>
      <c r="C982" s="35"/>
      <c r="E982" s="35"/>
      <c r="F982" s="35"/>
      <c r="L982" s="72"/>
    </row>
    <row r="983">
      <c r="A983" s="35"/>
      <c r="B983" s="35"/>
      <c r="C983" s="35"/>
      <c r="E983" s="35"/>
      <c r="F983" s="35"/>
      <c r="L983" s="72"/>
    </row>
    <row r="984">
      <c r="A984" s="35"/>
      <c r="B984" s="35"/>
      <c r="C984" s="35"/>
      <c r="E984" s="35"/>
      <c r="F984" s="35"/>
      <c r="L984" s="72"/>
    </row>
    <row r="985">
      <c r="A985" s="35"/>
      <c r="B985" s="35"/>
      <c r="C985" s="35"/>
      <c r="E985" s="35"/>
      <c r="F985" s="35"/>
      <c r="L985" s="72"/>
    </row>
    <row r="986">
      <c r="A986" s="35"/>
      <c r="B986" s="35"/>
      <c r="C986" s="35"/>
      <c r="E986" s="35"/>
      <c r="F986" s="35"/>
      <c r="L986" s="72"/>
    </row>
    <row r="987">
      <c r="A987" s="35"/>
      <c r="B987" s="35"/>
      <c r="C987" s="35"/>
      <c r="E987" s="35"/>
      <c r="F987" s="35"/>
      <c r="L987" s="72"/>
    </row>
    <row r="988">
      <c r="A988" s="35"/>
      <c r="B988" s="35"/>
      <c r="C988" s="35"/>
      <c r="E988" s="35"/>
      <c r="F988" s="35"/>
      <c r="L988" s="72"/>
    </row>
    <row r="989">
      <c r="A989" s="35"/>
      <c r="B989" s="35"/>
      <c r="C989" s="35"/>
      <c r="E989" s="35"/>
      <c r="F989" s="35"/>
      <c r="L989" s="72"/>
    </row>
    <row r="990">
      <c r="A990" s="35"/>
      <c r="B990" s="35"/>
      <c r="C990" s="35"/>
      <c r="E990" s="35"/>
      <c r="F990" s="35"/>
      <c r="L990" s="72"/>
    </row>
    <row r="991">
      <c r="A991" s="35"/>
      <c r="B991" s="35"/>
      <c r="C991" s="35"/>
      <c r="E991" s="35"/>
      <c r="F991" s="35"/>
      <c r="L991" s="72"/>
    </row>
    <row r="992">
      <c r="A992" s="35"/>
      <c r="B992" s="35"/>
      <c r="C992" s="35"/>
      <c r="E992" s="35"/>
      <c r="F992" s="35"/>
      <c r="L992" s="72"/>
    </row>
    <row r="993">
      <c r="A993" s="35"/>
      <c r="B993" s="35"/>
      <c r="C993" s="35"/>
      <c r="E993" s="35"/>
      <c r="F993" s="35"/>
      <c r="L993" s="72"/>
    </row>
    <row r="994">
      <c r="A994" s="35"/>
      <c r="B994" s="35"/>
      <c r="C994" s="35"/>
      <c r="E994" s="35"/>
      <c r="F994" s="35"/>
      <c r="L994" s="72"/>
    </row>
    <row r="995">
      <c r="A995" s="35"/>
      <c r="B995" s="35"/>
      <c r="C995" s="35"/>
      <c r="E995" s="35"/>
      <c r="F995" s="35"/>
      <c r="L995" s="72"/>
    </row>
    <row r="996">
      <c r="A996" s="35"/>
      <c r="B996" s="35"/>
      <c r="C996" s="35"/>
      <c r="E996" s="35"/>
      <c r="F996" s="35"/>
      <c r="L996" s="72"/>
    </row>
    <row r="997">
      <c r="A997" s="35"/>
      <c r="B997" s="35"/>
      <c r="C997" s="35"/>
      <c r="E997" s="35"/>
      <c r="F997" s="35"/>
      <c r="L997" s="72"/>
    </row>
    <row r="998">
      <c r="A998" s="35"/>
      <c r="B998" s="35"/>
      <c r="C998" s="35"/>
      <c r="E998" s="35"/>
      <c r="F998" s="35"/>
      <c r="L998" s="72"/>
    </row>
    <row r="999">
      <c r="A999" s="35"/>
      <c r="B999" s="35"/>
      <c r="C999" s="35"/>
      <c r="E999" s="35"/>
      <c r="F999" s="35"/>
      <c r="L999" s="72"/>
    </row>
    <row r="1000">
      <c r="A1000" s="35"/>
      <c r="B1000" s="35"/>
      <c r="C1000" s="35"/>
      <c r="E1000" s="35"/>
      <c r="F1000" s="35"/>
      <c r="L1000" s="72"/>
    </row>
    <row r="1001">
      <c r="A1001" s="35"/>
      <c r="B1001" s="35"/>
      <c r="C1001" s="35"/>
      <c r="E1001" s="35"/>
      <c r="F1001" s="35"/>
      <c r="L1001" s="72"/>
    </row>
    <row r="1002">
      <c r="A1002" s="35"/>
      <c r="B1002" s="35"/>
      <c r="C1002" s="35"/>
      <c r="E1002" s="35"/>
      <c r="F1002" s="35"/>
      <c r="L1002" s="72"/>
    </row>
    <row r="1003">
      <c r="A1003" s="35"/>
      <c r="B1003" s="35"/>
      <c r="C1003" s="35"/>
      <c r="E1003" s="35"/>
      <c r="F1003" s="35"/>
      <c r="L1003" s="72"/>
    </row>
  </sheetData>
  <mergeCells count="4">
    <mergeCell ref="K2:O2"/>
    <mergeCell ref="K3:K4"/>
    <mergeCell ref="L3:L4"/>
    <mergeCell ref="M3:O3"/>
  </mergeCells>
  <drawing r:id="rId1"/>
</worksheet>
</file>