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BIS" sheetId="2" r:id="rId5"/>
    <sheet state="visible" name="Windows-SBI" sheetId="3" r:id="rId6"/>
    <sheet state="visible" name="Windows-SDK" sheetId="4" r:id="rId7"/>
    <sheet state="visible" name="Android-SBI" sheetId="5" r:id="rId8"/>
    <sheet state="visible" name="Issues" sheetId="6" r:id="rId9"/>
  </sheets>
  <definedNames/>
  <calcPr/>
  <extLst>
    <ext uri="GoogleSheetsCustomDataVersion2">
      <go:sheetsCustomData xmlns:go="http://customooxmlschemas.google.com/" r:id="rId10" roundtripDataChecksum="gncg94Fz5IuzQrRz6dvbg4HvX7bHXNQjqpMpH+j24+M="/>
    </ext>
  </extLst>
</workbook>
</file>

<file path=xl/sharedStrings.xml><?xml version="1.0" encoding="utf-8"?>
<sst xmlns="http://schemas.openxmlformats.org/spreadsheetml/2006/main" count="10287" uniqueCount="964">
  <si>
    <t>Compliance Tool Kit (CTK)v1.3.0 - Verification Summary</t>
  </si>
  <si>
    <t>Windows - SBI Testing</t>
  </si>
  <si>
    <t>Test(s) Metrics</t>
  </si>
  <si>
    <t>With Mock</t>
  </si>
  <si>
    <t>With Device</t>
  </si>
  <si>
    <r>
      <rPr>
        <rFont val="Calibri, Arial"/>
        <b/>
        <i/>
        <color theme="1"/>
        <sz val="11.0"/>
        <u/>
      </rPr>
      <t xml:space="preserve">Mock Details:
</t>
    </r>
    <r>
      <rPr>
        <rFont val="Calibri, Arial"/>
        <b val="0"/>
        <i/>
        <color theme="1"/>
        <sz val="11.0"/>
        <u/>
      </rPr>
      <t xml:space="preserve">- MOSIP mock SBI </t>
    </r>
    <r>
      <rPr>
        <rFont val="Calibri, Arial"/>
        <b/>
        <i/>
        <color theme="1"/>
        <sz val="11.0"/>
        <u/>
      </rPr>
      <t xml:space="preserve">
Note:
</t>
    </r>
    <r>
      <rPr>
        <rFont val="Calibri, Arial"/>
        <b val="0"/>
        <i/>
        <color theme="1"/>
        <sz val="11.0"/>
        <u/>
      </rPr>
      <t>Windows CTK with real devices testing is out of scope</t>
    </r>
  </si>
  <si>
    <t>Auth</t>
  </si>
  <si>
    <t>Reg</t>
  </si>
  <si>
    <t>FP</t>
  </si>
  <si>
    <t>IRIS</t>
  </si>
  <si>
    <t>Face</t>
  </si>
  <si>
    <t xml:space="preserve">Total </t>
  </si>
  <si>
    <t>Passed</t>
  </si>
  <si>
    <t>Failed</t>
  </si>
  <si>
    <t>Pending</t>
  </si>
  <si>
    <t>N/A</t>
  </si>
  <si>
    <t>Test Rate (%)</t>
  </si>
  <si>
    <t>Pass Rate (%)</t>
  </si>
  <si>
    <t>Android - SBI Testing</t>
  </si>
  <si>
    <r>
      <rPr>
        <rFont val="Calibri, Arial"/>
        <b/>
        <i/>
        <color theme="1"/>
        <sz val="11.0"/>
        <u/>
      </rPr>
      <t xml:space="preserve">Mock Details:
</t>
    </r>
    <r>
      <rPr>
        <rFont val="Calibri, Arial"/>
        <b val="0"/>
        <i/>
        <color theme="1"/>
        <sz val="11.0"/>
        <u/>
      </rPr>
      <t>- MOSIP Android mock SBI</t>
    </r>
    <r>
      <rPr>
        <rFont val="Calibri, Arial"/>
        <b/>
        <i/>
        <color theme="1"/>
        <sz val="11.0"/>
        <u/>
      </rPr>
      <t xml:space="preserve">
Note:</t>
    </r>
    <r>
      <rPr>
        <rFont val="Calibri, Arial"/>
        <b val="0"/>
        <i/>
        <color theme="1"/>
        <sz val="11.0"/>
        <u/>
      </rPr>
      <t xml:space="preserve">
Android CTK with real devices testing is out of scope</t>
    </r>
  </si>
  <si>
    <t>SDK Testing - Windows</t>
  </si>
  <si>
    <t>With Windows-SDK</t>
  </si>
  <si>
    <r>
      <rPr>
        <rFont val="Calibri, Arial"/>
        <b/>
        <color theme="1"/>
        <sz val="11.0"/>
        <u/>
      </rPr>
      <t xml:space="preserve">Mock ''Windows-SDK'' Details:
</t>
    </r>
    <r>
      <rPr>
        <rFont val="Calibri, Arial"/>
        <b val="0"/>
        <i/>
        <color theme="1"/>
        <sz val="11.0"/>
        <u/>
      </rPr>
      <t xml:space="preserve">- MOSIP mock SDK 1.2.1-SNAPSHOT' 'Windows-SDK'
</t>
    </r>
    <r>
      <rPr>
        <rFont val="Calibri, Arial"/>
        <b/>
        <color theme="1"/>
        <sz val="11.0"/>
        <u/>
      </rPr>
      <t xml:space="preserve">
Note: 
</t>
    </r>
    <r>
      <rPr>
        <rFont val="Calibri, Arial"/>
        <b val="0"/>
        <color theme="1"/>
        <sz val="11.0"/>
        <u/>
      </rPr>
      <t>Segmentation out of scope
Real Bio SDK testing is out of scope</t>
    </r>
  </si>
  <si>
    <t>Mock</t>
  </si>
  <si>
    <t>Tech5</t>
  </si>
  <si>
    <t>NPrime</t>
  </si>
  <si>
    <t>ABIS Testing - Windows</t>
  </si>
  <si>
    <t>With ABIS</t>
  </si>
  <si>
    <r>
      <rPr>
        <rFont val="Calibri, Arial"/>
        <b/>
        <color theme="1"/>
        <sz val="11.0"/>
        <u/>
      </rPr>
      <t xml:space="preserve">Mock ABIS Details:
</t>
    </r>
    <r>
      <rPr>
        <rFont val="Calibri, Arial"/>
        <b val="0"/>
        <i/>
        <color theme="1"/>
        <sz val="11.0"/>
        <u/>
      </rPr>
      <t xml:space="preserve">- MOSIP mock ABIS
</t>
    </r>
    <r>
      <rPr>
        <rFont val="Calibri, Arial"/>
        <b/>
        <color theme="1"/>
        <sz val="11.0"/>
        <u/>
      </rPr>
      <t xml:space="preserve">
Note: 
</t>
    </r>
    <r>
      <rPr>
        <rFont val="Calibri, Arial"/>
        <b val="0"/>
        <color theme="1"/>
        <sz val="11.0"/>
        <u/>
      </rPr>
      <t>Real ABIS testing is out of scope</t>
    </r>
  </si>
  <si>
    <t>Real</t>
  </si>
  <si>
    <t>S.No</t>
  </si>
  <si>
    <t>Test Id</t>
  </si>
  <si>
    <t>Test Name</t>
  </si>
  <si>
    <t>Test Description</t>
  </si>
  <si>
    <t>Validator</t>
  </si>
  <si>
    <t>Mock ABIS</t>
  </si>
  <si>
    <t>Real ABIS</t>
  </si>
  <si>
    <t>Remarks</t>
  </si>
  <si>
    <t>ABIS3000</t>
  </si>
  <si>
    <t>Insert one person\"s biomterics in ABIS</t>
  </si>
  <si>
    <t>SchemaValidator</t>
  </si>
  <si>
    <t>Pass</t>
  </si>
  <si>
    <t>ABIS3001</t>
  </si>
  <si>
    <t>Insert two person\"s biomterics in ABIS</t>
  </si>
  <si>
    <t>ABIS3002</t>
  </si>
  <si>
    <t>Invalid Insert request structure</t>
  </si>
  <si>
    <t>Invalid Insert request - request json structure is invalid</t>
  </si>
  <si>
    <t>SchemaValidator
ExpectedFailureReasonValidator</t>
  </si>
  <si>
    <t>ABIS3003</t>
  </si>
  <si>
    <t>Invalid Insert request - missing referenceId</t>
  </si>
  <si>
    <t>ABIS3005</t>
  </si>
  <si>
    <t>Unable to fetch biometric details using referenceURL</t>
  </si>
  <si>
    <t>ABIS3006</t>
  </si>
  <si>
    <t>Invalid Insert request - Invalid reference url</t>
  </si>
  <si>
    <t>ABIS3007</t>
  </si>
  <si>
    <t>Invalid Insert request - missing reference URL</t>
  </si>
  <si>
    <t>ABIS3008</t>
  </si>
  <si>
    <t>Invalid Insert request - missing request time</t>
  </si>
  <si>
    <t>ABIS3009</t>
  </si>
  <si>
    <t xml:space="preserve">Invalid Insert request - referenceId already exists </t>
  </si>
  <si>
    <t>Invalid Insert request - referenceId already exists</t>
  </si>
  <si>
    <t>ABIS3010</t>
  </si>
  <si>
    <t>Invalid Insert request - CBEFF has no data</t>
  </si>
  <si>
    <t>CBEFF has no data /No biometric available for deduplication</t>
  </si>
  <si>
    <t>ABIS3011</t>
  </si>
  <si>
    <t>Invalid Insert request - invalid version</t>
  </si>
  <si>
    <t>ABIS3012</t>
  </si>
  <si>
    <t>Invalid Insert request - invalid id</t>
  </si>
  <si>
    <t>ABIS3013</t>
  </si>
  <si>
    <t>Invalid Insert request - invalid request time format</t>
  </si>
  <si>
    <t>ABIS3014</t>
  </si>
  <si>
    <t>Invalid Insert request - invalid CBEFF format</t>
  </si>
  <si>
    <t>ABIS3015</t>
  </si>
  <si>
    <t>Invalid Insert request - data share URL has expired</t>
  </si>
  <si>
    <t>ABIS3016</t>
  </si>
  <si>
    <t>Invalid Insert request - invalid data</t>
  </si>
  <si>
    <t>ABIS3017</t>
  </si>
  <si>
    <t>Invalid Insert request - CBEFF data decryption failure</t>
  </si>
  <si>
    <t>N/A for mock</t>
  </si>
  <si>
    <t>ABIS3018</t>
  </si>
  <si>
    <t>Identify - duplicate found for the referenceId against gallery</t>
  </si>
  <si>
    <t>Insert same biometrics multiple times, then test if duplicate is found for the referenceId against gallery</t>
  </si>
  <si>
    <t>SchemaValidator
IdentifyDuplicateFoundValidator
ExpectedDuplicateCountValidator</t>
  </si>
  <si>
    <t>ABIS3019</t>
  </si>
  <si>
    <t>Invalid Identify request structure</t>
  </si>
  <si>
    <t>Invalid Identify request - request json structure is invalid</t>
  </si>
  <si>
    <t>ABIS3020</t>
  </si>
  <si>
    <t>Invalid Identify request - missing referenceId</t>
  </si>
  <si>
    <t>ABIS3022</t>
  </si>
  <si>
    <t>Invalid Identify request - missing request time</t>
  </si>
  <si>
    <t>ABIS3023</t>
  </si>
  <si>
    <t>Invalid Identify request - invalid version</t>
  </si>
  <si>
    <t>ABIS3024</t>
  </si>
  <si>
    <t>Invalid Identify request - invalid id</t>
  </si>
  <si>
    <t>ABIS3025</t>
  </si>
  <si>
    <t>Invalid Identify request - invalid request time format</t>
  </si>
  <si>
    <t>"SchemaValidator
ExpectedFailureReasonValidator"</t>
  </si>
  <si>
    <t>ABIS3026</t>
  </si>
  <si>
    <t>Identify - duplicate found for the referenceId (gallery skipped).
Clear the ABIS cache before running this testcase.</t>
  </si>
  <si>
    <t>Insert same biometrics twice, then test if duplicate is found for the referenceId, (gallery skipped)</t>
  </si>
  <si>
    <t>"SchemaValidator
IdentifyDuplicateFoundValidator
ExpectedDuplicateCountValidator"</t>
  </si>
  <si>
    <t>ABIS3027</t>
  </si>
  <si>
    <t>Identify - duplicate found for the referenceId against gallery - where referenceId's are inserted</t>
  </si>
  <si>
    <t>ABIS3028</t>
  </si>
  <si>
    <t>Identify - duplicate found for the referenceId against gallery - but the referenceId's are not inserted</t>
  </si>
  <si>
    <t>Insert biometrics once, then test if duplicate is found for the referenceId against gallery - but the referenceId's are not inserted</t>
  </si>
  <si>
    <t>ABIS3029</t>
  </si>
  <si>
    <t>Identify - duplicate not found for the referenceId against gallery</t>
  </si>
  <si>
    <t>SchemaValidator
ExpectedDuplicateCountValidator</t>
  </si>
  <si>
    <t>ABIS3030</t>
  </si>
  <si>
    <t>Verify if ABIS is not generating new tokens for every insert request</t>
  </si>
  <si>
    <t>SchemaValidator
ABISTokenValidator</t>
  </si>
  <si>
    <t>Auth-Iris</t>
  </si>
  <si>
    <t>Auth-Face</t>
  </si>
  <si>
    <t>Auth-FP</t>
  </si>
  <si>
    <t>Reg Iris</t>
  </si>
  <si>
    <t>Reg Face</t>
  </si>
  <si>
    <t>Reg FP</t>
  </si>
  <si>
    <t>Type</t>
  </si>
  <si>
    <t>STATUS</t>
  </si>
  <si>
    <t>Dev Comments</t>
  </si>
  <si>
    <t>Results 
(Reg Iris)</t>
  </si>
  <si>
    <t>Results 
(Reg Face)</t>
  </si>
  <si>
    <t>Results 
(Reg FP)</t>
  </si>
  <si>
    <t>Results 
(Auth FP)</t>
  </si>
  <si>
    <t>Results 
(Auth IRIS)</t>
  </si>
  <si>
    <t>Results 
(Auth Face)</t>
  </si>
  <si>
    <t>Results 
(Mock - Reg Iris)</t>
  </si>
  <si>
    <t>Results 
(Mock - Reg Face)</t>
  </si>
  <si>
    <t>Results 
(Mock - Reg FP)</t>
  </si>
  <si>
    <t>Results 
(Mock - Auth-FP)</t>
  </si>
  <si>
    <t>Results 
(Mock - Auth-Face)</t>
  </si>
  <si>
    <t>Results 
(Mock - Auth_IRIS)</t>
  </si>
  <si>
    <t>SBI1000</t>
  </si>
  <si>
    <t>Yes</t>
  </si>
  <si>
    <t>Discover device</t>
  </si>
  <si>
    <t>SchemaValidator
SignatureValidator</t>
  </si>
  <si>
    <t>Available</t>
  </si>
  <si>
    <t>SBI1001</t>
  </si>
  <si>
    <t>Device Info</t>
  </si>
  <si>
    <t>SBI1002</t>
  </si>
  <si>
    <t>No</t>
  </si>
  <si>
    <t>Registration capture - Left Slab</t>
  </si>
  <si>
    <t>Registration capture - Left Slap</t>
  </si>
  <si>
    <t>SchemaValidator
ResponseMismatchValidator
SignatureValidator</t>
  </si>
  <si>
    <t>ResponseMismatchValidator</t>
  </si>
  <si>
    <t>SBI1003</t>
  </si>
  <si>
    <t>Registration capture - Left Slab - One Exception</t>
  </si>
  <si>
    <t>Registration capture - Left Slap - One Exception</t>
  </si>
  <si>
    <t>SBI1004</t>
  </si>
  <si>
    <t>Registration capture - Right Slab</t>
  </si>
  <si>
    <t>Registration capture - Right Slap</t>
  </si>
  <si>
    <t>SBI1005</t>
  </si>
  <si>
    <t>Registration capture - Right Slab - Two Exception</t>
  </si>
  <si>
    <t>Registration capture - Right Slap - Two Exception</t>
  </si>
  <si>
    <t>SBI1006</t>
  </si>
  <si>
    <t>Registration capture - Two Thumbs</t>
  </si>
  <si>
    <t>SBI1007</t>
  </si>
  <si>
    <t>Registration capture - Two Thumbs - One Exception</t>
  </si>
  <si>
    <t>SBI1008</t>
  </si>
  <si>
    <t>Registration capture - Two Thumbs - Both Exception</t>
  </si>
  <si>
    <t>SBI1009</t>
  </si>
  <si>
    <t>Registration capture - Double Iris</t>
  </si>
  <si>
    <t>SBI1010</t>
  </si>
  <si>
    <t>Registration capture - Double Iris - One Exception</t>
  </si>
  <si>
    <t>SBI1011</t>
  </si>
  <si>
    <t>Registration capture - Double Iris - Both Exception</t>
  </si>
  <si>
    <t>SBI1012</t>
  </si>
  <si>
    <t>Registration capture - Face</t>
  </si>
  <si>
    <t>SchemaValidator
SignatureValidator
ResponseMismatchValidator</t>
  </si>
  <si>
    <t>SBI1013</t>
  </si>
  <si>
    <t>Registration capture - Exception Photo</t>
  </si>
  <si>
    <t>SBI1014</t>
  </si>
  <si>
    <t>Auth capture - Face</t>
  </si>
  <si>
    <t>SBI1015</t>
  </si>
  <si>
    <t>Auth capture - Single Iris - Unknown Iris</t>
  </si>
  <si>
    <t>SBI1016</t>
  </si>
  <si>
    <t>Auth capture - Single Iris - Left Iris</t>
  </si>
  <si>
    <t>SBI1017</t>
  </si>
  <si>
    <t>Auth capture - Single Iris - Right Iris</t>
  </si>
  <si>
    <t>SBI1018</t>
  </si>
  <si>
    <t>Auth capture - Unknown Finger</t>
  </si>
  <si>
    <t>SBI1019</t>
  </si>
  <si>
    <t>Auth capture -Two Unknown Finger</t>
  </si>
  <si>
    <t>Auth capture - Two Unknown Finger</t>
  </si>
  <si>
    <t>SBI1020</t>
  </si>
  <si>
    <t>Auth capture - LeftIndex Finger</t>
  </si>
  <si>
    <t>SBI1021</t>
  </si>
  <si>
    <t>Auth capture - Two Finger</t>
  </si>
  <si>
    <t>SBI1022</t>
  </si>
  <si>
    <t>Registration capture - Key Rotation - Left Slap</t>
  </si>
  <si>
    <t>KeyRotationValidator</t>
  </si>
  <si>
    <t>Key Rotation</t>
  </si>
  <si>
    <t>SBI1023</t>
  </si>
  <si>
    <t>Auth capture -Key Rotation - Single Iris - Left Iris</t>
  </si>
  <si>
    <t>Auth capture - Single Iris - Left Iris - Key Rotation</t>
  </si>
  <si>
    <t>SBI1024</t>
  </si>
  <si>
    <t>Auth capture - Key Rotation - LeftIndex Finger</t>
  </si>
  <si>
    <t>SBI1025</t>
  </si>
  <si>
    <t>Auth capture - Face - Key Rotation</t>
  </si>
  <si>
    <t>SBI1026</t>
  </si>
  <si>
    <t>Check Device Status - Ready</t>
  </si>
  <si>
    <t>SBI1027</t>
  </si>
  <si>
    <t>Check Device Status - Busy</t>
  </si>
  <si>
    <t>Device Status</t>
  </si>
  <si>
    <t>SBI1028</t>
  </si>
  <si>
    <t>Check Device Status - Not Ready</t>
  </si>
  <si>
    <t>SBI1029</t>
  </si>
  <si>
    <t>Check Device Status - Not Registered</t>
  </si>
  <si>
    <t>SBI1030</t>
  </si>
  <si>
    <t>Auth capture - Fingerprint - Bio Count Mismatch</t>
  </si>
  <si>
    <t>SBI1031</t>
  </si>
  <si>
    <t>Auth capture - Iris - Bio Count Mismatch</t>
  </si>
  <si>
    <t>SBI1032</t>
  </si>
  <si>
    <t>Auth capture - Face - Bio Count Mismatch</t>
  </si>
  <si>
    <t>SBI1033</t>
  </si>
  <si>
    <t>Registration capture - Left Slap - Bio Count Mismatch</t>
  </si>
  <si>
    <t>SBI1034</t>
  </si>
  <si>
    <t>Registration capture - Right Slap - Bio Count Mismatch</t>
  </si>
  <si>
    <t>SBI1035</t>
  </si>
  <si>
    <t>Registration capture - Two Thumbs - Bio Count Mismatch</t>
  </si>
  <si>
    <t>SBI1036</t>
  </si>
  <si>
    <t>Registration capture - Left iris - Bio Count Mismatch</t>
  </si>
  <si>
    <t>SBI1037</t>
  </si>
  <si>
    <t>Registration capture - Right Iris - Bio Count Mismatch</t>
  </si>
  <si>
    <t>SBI1038</t>
  </si>
  <si>
    <t>Registration capture - Both Iris - Bio Count Mismatch</t>
  </si>
  <si>
    <t>SBI1039</t>
  </si>
  <si>
    <t>Registration capture - Face - Bio Count Mismatch</t>
  </si>
  <si>
    <t>SBI1040</t>
  </si>
  <si>
    <t>Registration capture - Face - Timeout</t>
  </si>
  <si>
    <t>Registration capture - Face - Timeout (without any input)</t>
  </si>
  <si>
    <t>SchemaValidator
TimeoutValidator</t>
  </si>
  <si>
    <t>Timeout</t>
  </si>
  <si>
    <t>SBI1041</t>
  </si>
  <si>
    <t>Registration capture - Double Iris - Timeout</t>
  </si>
  <si>
    <t>Registration capture - Double Iris - Timeout (without any input)</t>
  </si>
  <si>
    <t>SBI1042</t>
  </si>
  <si>
    <t>Registration capture - Left Slap - Timeout</t>
  </si>
  <si>
    <t>Registration capture - Left Slap - Timeout (without any input)</t>
  </si>
  <si>
    <t>SBI1043</t>
  </si>
  <si>
    <t>Registration capture - Right Slap - Timeout</t>
  </si>
  <si>
    <t>Registration capture - Right Slap - Timeout (without any input)</t>
  </si>
  <si>
    <t>SBI1044</t>
  </si>
  <si>
    <t>Registration capture - Two Thumbs - Timeout</t>
  </si>
  <si>
    <t>Registration capture - Two Thumbs - Timeout (without any input)</t>
  </si>
  <si>
    <t>SBI1045</t>
  </si>
  <si>
    <t>Registration capture - Exception Photo - Timeout</t>
  </si>
  <si>
    <t>Registration capture - Exception Photo - Timeout (without any input)</t>
  </si>
  <si>
    <t>SBI1046</t>
  </si>
  <si>
    <t>Auth capture - Face - Timeout</t>
  </si>
  <si>
    <t>Auth capture - Face - Timeout (without any input)</t>
  </si>
  <si>
    <t>SBI1047</t>
  </si>
  <si>
    <t>Auth capture - Single Iris - Unknown Iris - Timeout</t>
  </si>
  <si>
    <t>Auth capture - Single Iris - Unknown Iris - Timeout (without any input)</t>
  </si>
  <si>
    <t>SBI1048</t>
  </si>
  <si>
    <t>Auth capture - Unknown Finger - Timeout</t>
  </si>
  <si>
    <t>Auth capture - Unknown Finger - Timeout (without any input)</t>
  </si>
  <si>
    <t>SBI1049</t>
  </si>
  <si>
    <t>Registration capture - Face - Force Capture</t>
  </si>
  <si>
    <t>Registration capture - Face - Timeout (with user input)</t>
  </si>
  <si>
    <t>SchemaValidator
TimeoutValidator
SignatureValidator</t>
  </si>
  <si>
    <t>Force Capture</t>
  </si>
  <si>
    <t>SBI1050</t>
  </si>
  <si>
    <t>Registration capture - Double Iris - Force Capture</t>
  </si>
  <si>
    <t>Registration capture - Double Iris - Timeout (with user input)</t>
  </si>
  <si>
    <t>SchemaValidator
TimeoutValidator
SignatureValidator</t>
  </si>
  <si>
    <t>SBI1051</t>
  </si>
  <si>
    <t>Registration capture - Left Slap - Force Capture</t>
  </si>
  <si>
    <t>Registration capture - Left Slap - Timeout (with user input)</t>
  </si>
  <si>
    <t>SBI1052</t>
  </si>
  <si>
    <t>Registration capture - Right Slap - Force Capture</t>
  </si>
  <si>
    <t>Registration capture - Right Slap - Timeout (with user input)</t>
  </si>
  <si>
    <t>SBI1053</t>
  </si>
  <si>
    <t>Registration capture - Two Thumbs - Force Capture</t>
  </si>
  <si>
    <t>Registration capture - Two Thumbs - Timeout (with user input)</t>
  </si>
  <si>
    <t>SBI1054</t>
  </si>
  <si>
    <t>Registration capture - Exception Photo - Force Capture</t>
  </si>
  <si>
    <t>Registration capture - Exception Photo - Timeout (with user input)</t>
  </si>
  <si>
    <t>SBI1055</t>
  </si>
  <si>
    <t>Auth capture - Face - Force Capture</t>
  </si>
  <si>
    <t>Auth capture - Face - Timeout (with user input)</t>
  </si>
  <si>
    <t>SBI1056</t>
  </si>
  <si>
    <t>Auth capture - Single Iris - Unknown Iris - Force Capture</t>
  </si>
  <si>
    <t>Auth capture - Single Iris - Unknown Iris - Timeout (with user input)</t>
  </si>
  <si>
    <t>SBI1057</t>
  </si>
  <si>
    <t>Auth capture - Unknown Finger - Force Capture</t>
  </si>
  <si>
    <t>Auth capture - Unknown Finger - Timeout (with user input)</t>
  </si>
  <si>
    <t>SBI1058</t>
  </si>
  <si>
    <t>Auth capture - 10 Fingers</t>
  </si>
  <si>
    <t>SBI1059</t>
  </si>
  <si>
    <t>Auth capture - 2 Iris</t>
  </si>
  <si>
    <t>ResponseMisMatchValidator</t>
  </si>
  <si>
    <t>SBI1060</t>
  </si>
  <si>
    <t>Registration capture - Key Rotation - Face</t>
  </si>
  <si>
    <t>KeyRotation</t>
  </si>
  <si>
    <t>SBI1061</t>
  </si>
  <si>
    <t>Registration capture - Key Rotation - Double Iris</t>
  </si>
  <si>
    <t>SBI1062</t>
  </si>
  <si>
    <t>Registration capture - Left Slap - ISO Standard Validations</t>
  </si>
  <si>
    <t>Registration capture - Left Slap - ISO Standard Validations (ISO19794-4:2011)</t>
  </si>
  <si>
    <t>SchemaValidator
ResponseMismatchValidator
SignatureValidator
ISOStandardsValidator</t>
  </si>
  <si>
    <t>ISOStandards</t>
  </si>
  <si>
    <t>SBI1063</t>
  </si>
  <si>
    <t>Registration capture - Right Slap - ISO Standard Validations</t>
  </si>
  <si>
    <t>Registration capture - Right Slap - ISO Standard Validations (ISO19794-4:2011)</t>
  </si>
  <si>
    <t>SBI1064</t>
  </si>
  <si>
    <t>Registration capture - Double Iris - ISO Standard Validations</t>
  </si>
  <si>
    <t>Registration capture - Double Iris - ISO Standard Validations (ISO19794-6:2011)</t>
  </si>
  <si>
    <t>SBI1065</t>
  </si>
  <si>
    <t>Registration capture - Face - ISO Standard Validations</t>
  </si>
  <si>
    <t>Registration capture - Face - ISO Standard Validations (ISO19794-5:2011)</t>
  </si>
  <si>
    <t>SBI1066</t>
  </si>
  <si>
    <t>Auth capture - Face - ISO Standard Validations</t>
  </si>
  <si>
    <t>Auth capture - Face - ISO Standard Validations (ISO19794-5:2011)</t>
  </si>
  <si>
    <t>SBI1067</t>
  </si>
  <si>
    <t>Auth capture - Single Iris - Left Iris - ISO Standard Validations</t>
  </si>
  <si>
    <t>Auth capture - Single Iris - Left Iris - ISO Standard Validations (ISO19794-6:2011)</t>
  </si>
  <si>
    <t>SBI1068</t>
  </si>
  <si>
    <t>Auth capture - Single Iris - Right Iris - ISO Standard Validations</t>
  </si>
  <si>
    <t>Auth capture - Single Iris - Right Iris - ISO Standard Validations (ISO19794-6:2011)</t>
  </si>
  <si>
    <t>SBI1069</t>
  </si>
  <si>
    <t>Auth capture - Unknown Finger - ISO Standard Validations</t>
  </si>
  <si>
    <t>Auth capture - Unknown Finger - ISO Standard Validations (ISO19794-4:2011)</t>
  </si>
  <si>
    <t>SBI1070</t>
  </si>
  <si>
    <t>Streaming test with Registration capture - Left Slap</t>
  </si>
  <si>
    <t>Streaming</t>
  </si>
  <si>
    <t>SBI1071</t>
  </si>
  <si>
    <t>Streaming test with Registration capture - Right Slap</t>
  </si>
  <si>
    <t>SBI1072</t>
  </si>
  <si>
    <t>Streaming test with Registration capture - Two Thumbs</t>
  </si>
  <si>
    <t>SBI1073</t>
  </si>
  <si>
    <t>Streaming test with Registration capture - Double Iris</t>
  </si>
  <si>
    <t>SBI1074</t>
  </si>
  <si>
    <t>Streaming test with Registration capture - Face</t>
  </si>
  <si>
    <t>SBI1075</t>
  </si>
  <si>
    <t>Biometrics Quality Check for Registration capture - Left Slap</t>
  </si>
  <si>
    <t>Biometrics Quality Check</t>
  </si>
  <si>
    <t>SBI1076</t>
  </si>
  <si>
    <t>Biometrics Quality Check for Registration capture - Right Slap</t>
  </si>
  <si>
    <t>SBI1077</t>
  </si>
  <si>
    <t>Biometrics Quality Check for Registration capture - Double Iris</t>
  </si>
  <si>
    <t>SchemaValidator
ResponseMismatchValidator
SignatureValidator
BiometricsQualityCheckValidator</t>
  </si>
  <si>
    <t>SBI1078</t>
  </si>
  <si>
    <t>Biometrics Quality Check for Registration capture - Face</t>
  </si>
  <si>
    <t>SBI1079</t>
  </si>
  <si>
    <t>Biometrics Quality Check for Auth capture - Face</t>
  </si>
  <si>
    <t>SBI1080</t>
  </si>
  <si>
    <t>Biometrics Quality Check for Auth capture - Single Iris - Left Iris</t>
  </si>
  <si>
    <t>SBI1081</t>
  </si>
  <si>
    <t>Biometrics Quality Check for Auth capture - Single Iris - Right Iris</t>
  </si>
  <si>
    <t>SBI1082</t>
  </si>
  <si>
    <t>Biometrics Quality Check for Auth capture - Unknown Finger</t>
  </si>
  <si>
    <t>SBI1083</t>
  </si>
  <si>
    <t>Time Check for Registration capture - Left Slap</t>
  </si>
  <si>
    <t>SchemaValidator
ResponseMismatchValidator
SignatureValidator
TimeCheckValidator</t>
  </si>
  <si>
    <t>Time stamp check</t>
  </si>
  <si>
    <t>SBI1084</t>
  </si>
  <si>
    <t>Time Check for Registration capture - Right Slap</t>
  </si>
  <si>
    <t>SBI1085</t>
  </si>
  <si>
    <t>Time Check for Registration capture - Double Iris</t>
  </si>
  <si>
    <t>SBI1086</t>
  </si>
  <si>
    <t>Time Check for Registration capture - Face</t>
  </si>
  <si>
    <t>SBI1087</t>
  </si>
  <si>
    <t>Time Check for Auth capture - Face</t>
  </si>
  <si>
    <t>SBI1088</t>
  </si>
  <si>
    <t>Time Check for Auth capture - Single Iris - Left Iris</t>
  </si>
  <si>
    <t>SBI1089</t>
  </si>
  <si>
    <t>Time Check for Auth capture - Single Iris - Right Iris</t>
  </si>
  <si>
    <t>SBI1090</t>
  </si>
  <si>
    <t>Time Check for Auth capture - Unknown Finger</t>
  </si>
  <si>
    <t>SBI1091</t>
  </si>
  <si>
    <t>Auth capture - Face - Invalid Transaction Id</t>
  </si>
  <si>
    <t>Invalid Transaction Id</t>
  </si>
  <si>
    <t>SBI1092</t>
  </si>
  <si>
    <t>Auth capture - Single Iris - Left Iris - Invalid Transaction Id</t>
  </si>
  <si>
    <t>SBI1093</t>
  </si>
  <si>
    <t>Auth capture - Unknown Finger - Invalid Transaction Id</t>
  </si>
  <si>
    <t>SBI1094</t>
  </si>
  <si>
    <t>Registration capture - Left Slap - Invalid Request Json (wrong attribute name envXXX)</t>
  </si>
  <si>
    <t>Invalid Request Json</t>
  </si>
  <si>
    <t>SBI1095</t>
  </si>
  <si>
    <t>Registration capture - Right Slap - Invalid Request Json (wrong attribute name timeoutXXX)</t>
  </si>
  <si>
    <t>SBI1096</t>
  </si>
  <si>
    <t>Registration capture - Two Thumbs - Invalid Request Json (wrong attribute name specVersionXXX)</t>
  </si>
  <si>
    <t>SBI1097</t>
  </si>
  <si>
    <t>Registration capture - Double Iris - Invalid Request Json (wrong attribute name purposeXXX)</t>
  </si>
  <si>
    <t>SBI1098</t>
  </si>
  <si>
    <t>Registration capture - Face - Invalid Request Json (wrong attribute name bioXXX)</t>
  </si>
  <si>
    <t>SBI1099</t>
  </si>
  <si>
    <t>Registration capture - Double Iris - One Exception - Invalid Request Json (wrong attribute name countXXX)</t>
  </si>
  <si>
    <t>SBI1100</t>
  </si>
  <si>
    <t>Registration capture - Exception Photo - Invalid Request Json (wrong attribute name deviceSubIdXXX)</t>
  </si>
  <si>
    <t>SBI1101</t>
  </si>
  <si>
    <t>Registration capture - Left Slap - Hash Validations</t>
  </si>
  <si>
    <t>SchemaValidator
ResponseMismatchValidator
SignatureValidator
HashValidator</t>
  </si>
  <si>
    <t>Hash Validations</t>
  </si>
  <si>
    <t>SBI1102</t>
  </si>
  <si>
    <t>Registration capture - Face - Hash Validations</t>
  </si>
  <si>
    <t>SBI1103</t>
  </si>
  <si>
    <t>Registration capture - Right Slap - Hash Validations</t>
  </si>
  <si>
    <t>SBI1104</t>
  </si>
  <si>
    <t>Registration capture - Double Iris- Hash Validations</t>
  </si>
  <si>
    <t>SBI1105</t>
  </si>
  <si>
    <t>Auth capture - Face - Hash Validations</t>
  </si>
  <si>
    <t>SBI1106</t>
  </si>
  <si>
    <t>Auth capture - Single Iris - Unknown Iris - Hash Validations</t>
  </si>
  <si>
    <t>SBI1107</t>
  </si>
  <si>
    <t>Auth capture - Unknown Finger - Hash Validations</t>
  </si>
  <si>
    <t>SBI1108</t>
  </si>
  <si>
    <t>Registration capture - Left Slap - Invalid Transaction Id</t>
  </si>
  <si>
    <t>Quality Assessment</t>
  </si>
  <si>
    <t>SBI1109</t>
  </si>
  <si>
    <t>Registration capture - Right Slap - Invalid Transaction Id</t>
  </si>
  <si>
    <t>SBI1110</t>
  </si>
  <si>
    <t>Registration capture - Double Iris - Invalid Transaction Id</t>
  </si>
  <si>
    <t>SBI1111</t>
  </si>
  <si>
    <t>Registration capture - Face - Invalid Transaction Id</t>
  </si>
  <si>
    <t>SBI1112</t>
  </si>
  <si>
    <t>Quality Assessment for Registration capture - Left Slap - Males - child(5-12) - 10 persons</t>
  </si>
  <si>
    <t xml:space="preserve">Quality Assessment Testcase to validate the biometrics captured by RCapture interface for left slap fingerprints for - Males - child(5-12) - 10 persons </t>
  </si>
  <si>
    <t>SchemaValidator
ResponseMismatchValidator
SignatureValidator
BiometricsQualityCheckValidator</t>
  </si>
  <si>
    <t>SBI1113</t>
  </si>
  <si>
    <t>Quality Assessment for Registration capture - Right Slap - Females - child(5-12) - 10 persons</t>
  </si>
  <si>
    <t>Quality Assessment Testcase to validate the biometrics captured by RCapture interface for right slap fingerprints for - Females - child(5-12) - 10 persons</t>
  </si>
  <si>
    <t>SBI1114</t>
  </si>
  <si>
    <t>Quality Assessment for Registration capture - Left Slap - Males - adult(12-40) - labourer - 10 persons</t>
  </si>
  <si>
    <t xml:space="preserve">Quality Assessment Testcase to validate the biometrics captured by RCapture interface for left slap fingerprints for - Males - adult(12-40) - labourer - 10 persons </t>
  </si>
  <si>
    <t>SBI1115</t>
  </si>
  <si>
    <t>Quality Assessment for Registration capture - Left Slap - Males - adult(12-40) - non labourer - 10 persons</t>
  </si>
  <si>
    <t xml:space="preserve">Quality Assessment Testcase to validate the biometrics captured by RCapture interface for left slap fingerprints for - Males - adult(12-40) - non labourer - 10 persons </t>
  </si>
  <si>
    <t>SBI1116</t>
  </si>
  <si>
    <t>Quality Assessment for Registration capture - Right Slap - Females - adult(12-40) - labourer - 10 persons</t>
  </si>
  <si>
    <t>Quality Assessment Testcase to validate the biometrics captured by RCapture interface for right slap fingerprints for - Females - adult(12-40) - labourer - 10 persons</t>
  </si>
  <si>
    <t>SBI1117</t>
  </si>
  <si>
    <t>Quality Assessment for Registration capture - Left Slap - Females - adult(12-40) - non labourer - 10 persons</t>
  </si>
  <si>
    <t xml:space="preserve">Quality Assessment Testcase to validate the biometrics captured by RCapture interface for left slap fingerprints for - Females - adult(12-40) - non labourer - 10 persons </t>
  </si>
  <si>
    <t>SBI1118</t>
  </si>
  <si>
    <t>Quality Assessment for Registration capture - Right Slap - Males - mature(40-59) - labourer - 10 persons</t>
  </si>
  <si>
    <t xml:space="preserve">Quality Assessment Testcase to validate the biometrics captured by RCapture interface for right slap fingerprints for - Males - mature(40-59) - labourer - 10 persons </t>
  </si>
  <si>
    <t>SBI1119</t>
  </si>
  <si>
    <t>Quality Assessment for Registration capture - Left Slap - Males - mature(40-59) - non labourer - 10 persons</t>
  </si>
  <si>
    <t xml:space="preserve">Quality Assessment Testcase to validate the biometrics captured by RCapture interface for left slap fingerprints for - Males - mature(40-59) - non labourer - 10 persons </t>
  </si>
  <si>
    <t>SBI1120</t>
  </si>
  <si>
    <t>Quality Assessment for Registration capture - Right Slap - Females - mature(40-59) - labourer - 10 persons</t>
  </si>
  <si>
    <t xml:space="preserve">Quality Assessment Testcase to validate the biometrics captured by RCapture interface for right slap fingerprints for - Females - mature(40-59) - labourer - 10 persons </t>
  </si>
  <si>
    <t>SBI1121</t>
  </si>
  <si>
    <t>Quality Assessment for Registration capture - Left Slap - Females - mature(40-59) - non labourer - 10 persons</t>
  </si>
  <si>
    <t>Quality Assessment Testcase to validate the biometrics captured by RCapture interface for left slap fingerprints for - Females - mature(40-59) - non labourer - 10 persons</t>
  </si>
  <si>
    <t>SBI1122</t>
  </si>
  <si>
    <t>Quality Assessment for Registration capture - Right Slap - Males - senior(60+) - labourer - 10 persons</t>
  </si>
  <si>
    <t xml:space="preserve">Quality Assessment Testcase to validate the biometrics captured by RCapture interface for right slap fingerprints for - Males - senior(60+) - labourer - 10 persons </t>
  </si>
  <si>
    <t>SBI1123</t>
  </si>
  <si>
    <t>Quality Assessment for Registration capture - Left Slap - Males - senior(60+) - non labourer - 10 persons</t>
  </si>
  <si>
    <t>Quality Assessment Testcase to validate the biometrics captured by RCapture interface for left slap fingerprints for - Males - senior(60+) - non labourer - 10 persons</t>
  </si>
  <si>
    <t>SBI1124</t>
  </si>
  <si>
    <t>Quality Assessment for Registration capture - Right Slap - Females - senior(60+) - labourer - 10 persons</t>
  </si>
  <si>
    <t xml:space="preserve">Quality Assessment Testcase to validate the biometrics captured by RCapture interface for right slap fingerprints for - Females - senior(60+) - labourer - 10 persons </t>
  </si>
  <si>
    <t>SBI1125</t>
  </si>
  <si>
    <t>Quality Assessment for Registration capture - Right Slap - Females - senior(60+) - non labourer - 10 persons</t>
  </si>
  <si>
    <t xml:space="preserve">Quality Assessment Testcase to validate the biometrics captured by RCapture interface for right slap fingerprints for - Females - senior(60+) - non labourer - 10 persons </t>
  </si>
  <si>
    <t>SBI1126</t>
  </si>
  <si>
    <t>Quality Assessment for Registration capture - Face - Males - child(5-12) - african - 10 persons</t>
  </si>
  <si>
    <t xml:space="preserve">Quality Assessment Testcase to validate the biometrics captured by RCapture interface for face for - Males - child(5-12) - african - 10 persons </t>
  </si>
  <si>
    <t>SBI1127</t>
  </si>
  <si>
    <t>Quality Assessment for Registration capture - Face - Females - child(5-12) - african - 10 persons</t>
  </si>
  <si>
    <t>Quality Assessment Testcase to validate the biometrics captured by RCapture interface for face for - Females - child(5-12) - african - 10 persons</t>
  </si>
  <si>
    <t>SBI1128</t>
  </si>
  <si>
    <t>Quality Assessment for Registration capture - Face - Males - child(5-12) - european - 10 persons</t>
  </si>
  <si>
    <t>Quality Assessment Testcase to validate the biometrics captured by RCapture interface for face for - Males - child(5-12) - european - 10 persons</t>
  </si>
  <si>
    <t>SBI1129</t>
  </si>
  <si>
    <t>Quality Assessment for Registration capture - Face - Females - child(5-12) - european - 10 persons</t>
  </si>
  <si>
    <t>Quality Assessment Testcase to validate the biometrics captured by RCapture interface for face for - Females - child(5-12) - european - 10 persons</t>
  </si>
  <si>
    <t>SBI1130</t>
  </si>
  <si>
    <t>Quality Assessment for Registration capture - Face - Males - child(5-12) - asian - 10 persons</t>
  </si>
  <si>
    <t xml:space="preserve">Quality Assessment Testcase to validate the biometrics captured by RCapture interface for face for - Males - child(5-12) - asian - 10 persons </t>
  </si>
  <si>
    <t>SBI1131</t>
  </si>
  <si>
    <t>Quality Assessment for Registration capture - Face - Females - child(5-12) - asian - 10 persons</t>
  </si>
  <si>
    <t>Quality Assessment Testcase to validate the biometrics captured by RCapture interface for face for - Females - child(5-12) - asian - 10 persons</t>
  </si>
  <si>
    <t>SBI1132</t>
  </si>
  <si>
    <t>Quality Assessment for Registration capture - Face - Males - adult(12-40) - african - 10 persons</t>
  </si>
  <si>
    <t>Quality Assessment Testcase to validate the biometrics captured by RCapture interface for face for - Males - adult(12-40) - african - 10 persons</t>
  </si>
  <si>
    <t>SBI1133</t>
  </si>
  <si>
    <t>Quality Assessment for Registration capture - Face - Females - adult(12-40) - african - 10 persons</t>
  </si>
  <si>
    <t xml:space="preserve">Quality Assessment Testcase to validate the biometrics captured by RCapture interface for face for - Females - adult(12-40) - african - 10 persons </t>
  </si>
  <si>
    <t>SBI1134</t>
  </si>
  <si>
    <t>Quality Assessment for Registration capture - Face - Males - adult(12-40) - european - 10 persons</t>
  </si>
  <si>
    <t>Quality Assessment Testcase to validate the biometrics captured by RCapture interface for face for - Males - adult(12-40) - european - 10 persons</t>
  </si>
  <si>
    <t>SBI1135</t>
  </si>
  <si>
    <t>Quality Assessment for Registration capture - Face - Females - adult(12-40) - european - 10 persons</t>
  </si>
  <si>
    <t>Quality Assessment Testcase to validate the biometrics captured by RCapture interface for face for - Females - adult(12-40) - european - 10 persons</t>
  </si>
  <si>
    <t>SBI1136</t>
  </si>
  <si>
    <t>Quality Assessment for Registration capture - Face - Males - adult(12-40) - asian - 10 persons</t>
  </si>
  <si>
    <t>Quality Assessment Testcase to validate the biometrics captured by RCapture interface for face for - Males - adult(12-40) - asian - 10 persons</t>
  </si>
  <si>
    <t>SBI1137</t>
  </si>
  <si>
    <t>Quality Assessment for Registration capture - Face - Females - adult(12-40) - asian - 10 persons</t>
  </si>
  <si>
    <t xml:space="preserve">Quality Assessment Testcase to validate the biometrics captured by RCapture interface for face for - Females - adult(12-40) - asian - 10 persons </t>
  </si>
  <si>
    <t>SBI1138</t>
  </si>
  <si>
    <t>Quality Assessment for Registration capture - Face - Males - mature(40-59) - african - 10 persons</t>
  </si>
  <si>
    <t xml:space="preserve">Quality Assessment Testcase to validate the biometrics captured by RCapture interface for face for - Males - mature(40-59) - african - 10 persons </t>
  </si>
  <si>
    <t>SBI1139</t>
  </si>
  <si>
    <t>Quality Assessment for Registration capture - Face - Females - mature(40-59) - african - 10 persons</t>
  </si>
  <si>
    <t xml:space="preserve">Quality Assessment Testcase to validate the biometrics captured by RCapture interface for face for - Females - mature(40-59) - african - 10 persons </t>
  </si>
  <si>
    <t>SBI1140</t>
  </si>
  <si>
    <t>Quality Assessment for Registration capture - Face - Males - mature(40-59) - european - 10 persons</t>
  </si>
  <si>
    <t xml:space="preserve">Quality Assessment Testcase to validate the biometrics captured by RCapture interface for face for - Males - mature(40-59) - european - 10 persons </t>
  </si>
  <si>
    <t>SBI1141</t>
  </si>
  <si>
    <t>Quality Assessment for Registration capture - Face - Females - mature(40-59) - european - 10 persons</t>
  </si>
  <si>
    <t xml:space="preserve">Quality Assessment Testcase to validate the biometrics captured by RCapture interface for face for - Females - mature(40-59) - european - 10 persons </t>
  </si>
  <si>
    <t>SBI1142</t>
  </si>
  <si>
    <t>Quality Assessment for Registration capture - Face - Males - mature(40-59) - asian - 10 persons</t>
  </si>
  <si>
    <t xml:space="preserve">Quality Assessment Testcase to validate the biometrics captured by RCapture interface for face for - Males - mature(40-59) - asian - 10 persons </t>
  </si>
  <si>
    <t>SBI1143</t>
  </si>
  <si>
    <t>Quality Assessment for Registration capture - Face - Females - mature(40-59) - asian - 10 persons</t>
  </si>
  <si>
    <t xml:space="preserve">Quality Assessment Testcase to validate the biometrics captured by RCapture interface for face for - Females - mature(40-59) - asian - 10 persons </t>
  </si>
  <si>
    <t>SBI1144</t>
  </si>
  <si>
    <t>Quality Assessment for Registration capture - Face - Males - senior(60+) - african - 10 persons</t>
  </si>
  <si>
    <t xml:space="preserve">Quality Assessment Testcase to validate the biometrics captured by RCapture interface for face for - Males - senior(60+) - african - 10 persons </t>
  </si>
  <si>
    <t>SBI1145</t>
  </si>
  <si>
    <t>Quality Assessment for Registration capture - Face - Females - senior(60+) - african - 10 persons</t>
  </si>
  <si>
    <t xml:space="preserve">Quality Assessment Testcase to validate the biometrics captured by RCapture interface for face for - Females - senior(60+) - african - 10 persons </t>
  </si>
  <si>
    <t>SBI1146</t>
  </si>
  <si>
    <t>Quality Assessment for Registration capture - Face - Males - senior(60+) - european - 10 persons</t>
  </si>
  <si>
    <t xml:space="preserve">Quality Assessment Testcase to validate the biometrics captured by RCapture interface for face for - Males - senior(60+) - european - 10 persons </t>
  </si>
  <si>
    <t>SBI1147</t>
  </si>
  <si>
    <t>Quality Assessment for Registration capture - Face - Females - senior(60+) - european - 10 persons</t>
  </si>
  <si>
    <t xml:space="preserve">Quality Assessment Testcase to validate the biometrics captured by RCapture interface for face for - Females - senior(60+) - european - 10 persons </t>
  </si>
  <si>
    <t>SBI1148</t>
  </si>
  <si>
    <t>Quality Assessment for Registration capture - Face - Males - senior(60+) - asian - 10 persons</t>
  </si>
  <si>
    <t xml:space="preserve">Quality Assessment Testcase to validate the biometrics captured by RCapture interface for face for - Males - senior(60+) - asian - 10 persons </t>
  </si>
  <si>
    <t>SBI1149</t>
  </si>
  <si>
    <t>Quality Assessment for Registration capture - Face - Females - senior(60+) - asian - 10 persons</t>
  </si>
  <si>
    <t>Quality Assessment Testcase to validate the biometrics captured by RCapture interface for face for - Females - senior(60+) - asian - 10 persons</t>
  </si>
  <si>
    <t>SBI1150</t>
  </si>
  <si>
    <t>Quality Assessment for Registration capture - Double Iris - child(5-12) - 10 persons</t>
  </si>
  <si>
    <t>Quality Assessment Testcase to validate the biometrics captured by RCapture interface for Two Iris for - child(5-12) - 10 persons</t>
  </si>
  <si>
    <t>SBI1151</t>
  </si>
  <si>
    <t>Quality Assessment for Registration capture - Double Iris - adult(12-40) - 10 persons</t>
  </si>
  <si>
    <t>Quality Assessment Testcase to validate the biometrics captured by RCapture interface for Two Iris for - adult(12-40) - 10 persons</t>
  </si>
  <si>
    <t>SBI1152</t>
  </si>
  <si>
    <t>Quality Assessment for Registration capture - Double Iris - mature(40-59) - 10 persons</t>
  </si>
  <si>
    <t xml:space="preserve">Quality Assessment Testcase to validate the biometrics captured by RCapture interface for Two Iris for - mature(40-59) - 10 persons </t>
  </si>
  <si>
    <t>SBI1153</t>
  </si>
  <si>
    <t>Quality Assessment for Registration capture - Double Iris - senior(60+) - 10 persons</t>
  </si>
  <si>
    <t xml:space="preserve">Quality Assessment Testcase to validate the biometrics captured by RCapture interface for Two Iris for - senior(60+) - 10 persons </t>
  </si>
  <si>
    <t>SBI1154</t>
  </si>
  <si>
    <t>Quality Assessment for Auth capture - Unknown Finger - Males - child(5-12) - 10 persons</t>
  </si>
  <si>
    <t xml:space="preserve">Quality Assessment Testcase to validate the biometrics captured by Capture method for finger for - Males - child(5-12) - 10 persons </t>
  </si>
  <si>
    <t>SBI1155</t>
  </si>
  <si>
    <t>Quality Assessment for Auth capture - Unknown Finger - Females - child(5-12) - 10 persons</t>
  </si>
  <si>
    <t xml:space="preserve">Quality Assessment Testcase to validate the biometrics captured by Capture method for finger for - Females - child(5-12) - 10 persons </t>
  </si>
  <si>
    <t>SBI1156</t>
  </si>
  <si>
    <t>Quality Assessment for Auth capture - Unknown Finger - Males - adult(12-40) - labourer - 10 persons</t>
  </si>
  <si>
    <t xml:space="preserve">Quality Assessment Testcase to validate the biometrics captured by Capture method for finger for - Males - adult(12-40) - labourer - 10 persons </t>
  </si>
  <si>
    <t>SBI1157</t>
  </si>
  <si>
    <t>Quality Assessment for Auth capture - Unknown Finger - Males - adult(12-40) - non labourer - 10 persons</t>
  </si>
  <si>
    <t>Quality Assessment Testcase to validate the biometrics captured by Capture method for finger for - Males - adult(12-40) - non labourer - 10 persons.</t>
  </si>
  <si>
    <t>SBI1158</t>
  </si>
  <si>
    <t>Quality Assessment for Auth capture - Unknown Finger - Females - adult(12-40) - labourer - 10 persons</t>
  </si>
  <si>
    <t>Quality Assessment Testcase to validate the biometrics captured by Capture method for finger for - Females - adult(12-40) - labourer - 10 persons .</t>
  </si>
  <si>
    <t>SBI1159</t>
  </si>
  <si>
    <t>Quality Assessment for Auth capture - Unknown Finger - Females - adult(12-40) - non labourer - 10 persons</t>
  </si>
  <si>
    <t>Quality Assessment Testcase to validate the biometrics captured by Capture method for finger for - Females - adult(12-40) - non labourer - 10 persons</t>
  </si>
  <si>
    <t>SBI1160</t>
  </si>
  <si>
    <t>Quality Assessment for Auth capture - Unknown Finger - Males - mature(40-59) - labourer - 10 persons</t>
  </si>
  <si>
    <t>Quality Assessment Testcase to validate the biometrics captured by Capture method for finger for - Males - mature(40-59) - labourer - 10 persons</t>
  </si>
  <si>
    <t>SBI1161</t>
  </si>
  <si>
    <t>Quality Assessment for Auth capture - Unknown Finger - Males - mature(40-59) - non labourer - 10 persons</t>
  </si>
  <si>
    <t>Quality Assessment Testcase to validate the biometrics captured by Capture method for finger for - Males - mature(40-59) - non labourer - 10 persons.</t>
  </si>
  <si>
    <t>SBI1162</t>
  </si>
  <si>
    <t>Quality Assessment for Auth capture - Unknown Finger - Females - mature(40-59) - labourer - 10 persons</t>
  </si>
  <si>
    <t>Quality Assessment Testcase to validate the biometrics captured by Capture method for finger for - Females - mature(40-59) - labourer - 10 persons.</t>
  </si>
  <si>
    <t>SBI1163</t>
  </si>
  <si>
    <t>Quality Assessment for Auth capture - Unknown Finger - Females - mature(40-59) - non labourer - 10 persons</t>
  </si>
  <si>
    <t>Quality Assessment Testcase to validate the biometrics captured by Capture method for finger for - Females - mature(40-59) - non labourer - 10 persons</t>
  </si>
  <si>
    <t>SBI1164</t>
  </si>
  <si>
    <t>Quality Assessment for Auth capture - Unknown Finger - Males - senior(60+) - labourer - 10 persons</t>
  </si>
  <si>
    <t>Quality Assessment Testcase to validate the biometrics captured by Capture method for finger for - Males - senior(60+) - labourer - 10 persons</t>
  </si>
  <si>
    <t>SBI1165</t>
  </si>
  <si>
    <t>Quality Assessment for Auth capture - Unknown Finger - Males - senior(60+) - non labourer - 10 persons</t>
  </si>
  <si>
    <t>Quality Assessment Testcase to validate the biometrics captured by Capture method for finger for - Males - senior(60+) - non labourer - 10 persons.</t>
  </si>
  <si>
    <t>SBI1166</t>
  </si>
  <si>
    <t>Quality Assessment for Auth capture - Unknown Finger - Females - senior(60+) - labourer - 10 persons</t>
  </si>
  <si>
    <t>Quality Assessment Testcase to validate the biometrics captured by Capture method for finger for - Females - senior(60+) - labourer - 10 persons.</t>
  </si>
  <si>
    <t>SBI1167</t>
  </si>
  <si>
    <t>Quality Assessment for Auth capture - Unknown Finger - Females - senior(60+) - non labourer - 10 persons</t>
  </si>
  <si>
    <t>Quality Assessment Testcase to validate the biometrics captured by Capture method for finger for - Females - senior(60+) - non labourer - 10 persons.</t>
  </si>
  <si>
    <t>SBI1168</t>
  </si>
  <si>
    <t>Quality Assessment for Auth capture - Face - Males - child(5-12) - african - 10 persons</t>
  </si>
  <si>
    <t>Quality Assessment Testcase to validate the biometrics captured by Capture method for face for - Males - child(5-12) - african - 10 persons.</t>
  </si>
  <si>
    <t>SBI1169</t>
  </si>
  <si>
    <t>Quality Assessment for Auth capture - Face - Females - child(5-12) - african - 10 persons</t>
  </si>
  <si>
    <t>Quality Assessment Testcase to validate the biometrics captured by Capture method for face for - Females - child(5-12) - african - 10 persons.</t>
  </si>
  <si>
    <t>SBI1170</t>
  </si>
  <si>
    <t>Quality Assessment for Auth capture - Face - Males - child(5-12) - european - 10 persons</t>
  </si>
  <si>
    <t>Quality Assessment Testcase to validate the biometrics captured by Capture method for face for - Males - child(5-12) - european - 10 persons.</t>
  </si>
  <si>
    <t>SBI1171</t>
  </si>
  <si>
    <t>Quality Assessment for Auth capture - Face - Females - child(5-12) - european - 10 persons</t>
  </si>
  <si>
    <t>Quality Assessment Testcase to validate the biometrics captured by Capture method for face for - Females - child(5-12) - european - 10 persons.</t>
  </si>
  <si>
    <t>SBI1172</t>
  </si>
  <si>
    <t>Quality Assessment for Auth capture - Face - Males - child(5-12) - asian - 10 persons</t>
  </si>
  <si>
    <t>Quality Assessment Testcase to validate the biometrics captured by Capture method for face for - Males - child(5-12) - asian - 10 persons.</t>
  </si>
  <si>
    <t>SBI1173</t>
  </si>
  <si>
    <t>Quality Assessment for Auth capture - Face - Females - child(5-12) - asian - 10 persons</t>
  </si>
  <si>
    <t>Quality Assessment Testcase to validate the biometrics captured by Capture method for face for - Females - child(5-12) - asian - 10 persons.</t>
  </si>
  <si>
    <t>SBI1174</t>
  </si>
  <si>
    <t>Quality Assessment for Auth capture - Face - Males - adult(12-40) - african - 10 persons</t>
  </si>
  <si>
    <t>Quality Assessment Testcase to validate the biometrics captured by Capture method for face for - Males - adult(12-40) - african - 10 persons.</t>
  </si>
  <si>
    <t>SBI1175</t>
  </si>
  <si>
    <t>Quality Assessment for Auth capture - Face - Females - adult(12-40) - african - 10 persons</t>
  </si>
  <si>
    <t>Quality Assessment Testcase to validate the biometrics captured by Capture method for face for - Females - adult(12-40) - african - 10 persons.</t>
  </si>
  <si>
    <t>SBI1176</t>
  </si>
  <si>
    <t>Quality Assessment for Auth capture - Face - Males - adult(12-40) - european - 10 persons</t>
  </si>
  <si>
    <t>Quality Assessment Testcase to validate the biometrics captured by Capture method for face for - Males - adult(12-40) - european - 10 persons</t>
  </si>
  <si>
    <t>SBI1177</t>
  </si>
  <si>
    <t>Quality Assessment for Auth capture - Face - Females - adult(12-40) - european - 10 persons</t>
  </si>
  <si>
    <t>Quality Assessment Testcase to validate the biometrics captured by Capture method for face for - Females - adult(12-40) - european - 10 persons.</t>
  </si>
  <si>
    <t>SBI1178</t>
  </si>
  <si>
    <t>Quality Assessment for Auth capture - Face - Males - adult(12-40) - asian - 10 persons</t>
  </si>
  <si>
    <t>Quality Assessment Testcase to validate the biometrics captured by Capture method for face for - Males - adult(12-40) - asian - 10 persons.</t>
  </si>
  <si>
    <t>SBI1179</t>
  </si>
  <si>
    <t>Quality Assessment for Auth capture - Face - Females - adult(12-40) - asian - 10 persons</t>
  </si>
  <si>
    <t>Quality Assessment Testcase to validate the biometrics captured by Capture method for face for - Females - adult(12-40) - asian - 10 persons.</t>
  </si>
  <si>
    <t>SBI1180</t>
  </si>
  <si>
    <t>Quality Assessment for Auth capture - Face - Males - mature(40-59) - african - 10 persons</t>
  </si>
  <si>
    <t>Quality Assessment Testcase to validate the biometrics captured by Capture method for face for - Males - mature(40-59) - african - 10 persons.</t>
  </si>
  <si>
    <t>SBI1181</t>
  </si>
  <si>
    <t>Quality Assessment for Auth capture - Face - Females - mature(40-59) - african - 10 persons</t>
  </si>
  <si>
    <t>Quality Assessment Testcase to validate the biometrics captured by Capture method for face for - Females - mature(40-59) - african - 10 persons.</t>
  </si>
  <si>
    <t>SBI1182</t>
  </si>
  <si>
    <t>Quality Assessment for Auth capture - Face - Males - mature(40-59) - european - 10 persons</t>
  </si>
  <si>
    <t>Quality Assessment Testcase to validate the biometrics captured by Capture method for face for - Males - mature(40-59) - european - 10 persons.</t>
  </si>
  <si>
    <t>SBI1183</t>
  </si>
  <si>
    <t>Quality Assessment for Auth capture - Face - Females - mature(40-59) - european - 10 persons</t>
  </si>
  <si>
    <t>Quality Assessment Testcase to validate the biometrics captured by Capture method for face for - Females - mature(40-59) - european - 10 persons.</t>
  </si>
  <si>
    <t>SBI1184</t>
  </si>
  <si>
    <t>Quality Assessment for Auth capture - Face - Males - mature(40-59) - asian - 10 persons</t>
  </si>
  <si>
    <t>Quality Assessment Testcase to validate the biometrics captured by Capture method for face for - Males - mature(40-59) - asian - 10 persons.</t>
  </si>
  <si>
    <t>SBI1185</t>
  </si>
  <si>
    <t>Quality Assessment for Auth capture - Face - Females - mature(40-59) - asian - 10 persons</t>
  </si>
  <si>
    <t>Quality Assessment Testcase to validate the biometrics captured by Capture method for face for - Females - mature(40-59) - asian - 10 persons.</t>
  </si>
  <si>
    <t>SBI1186</t>
  </si>
  <si>
    <t>Quality Assessment for Auth capture - Face - Males - senior(60+) - african - 10 persons</t>
  </si>
  <si>
    <t>Quality Assessment Testcase to validate the biometrics captured by Capture method for face for - Males - senior(60+) - african - 10 persons.</t>
  </si>
  <si>
    <t>SBI1187</t>
  </si>
  <si>
    <t>Quality Assessment for Auth capture - Face - Females - senior(60+) - african - 10 persons</t>
  </si>
  <si>
    <t>Quality Assessment Testcase to validate the biometrics captured by Capture method for face for - Females - senior(60+) - african - 10 persons.</t>
  </si>
  <si>
    <t>SBI1188</t>
  </si>
  <si>
    <t>Quality Assessment for Auth capture - Face - Males - senior(60+) - european - 10 persons</t>
  </si>
  <si>
    <t>Quality Assessment Testcase to validate the biometrics captured by Capture method for face for - Males - senior(60+) - european - 10 persons.</t>
  </si>
  <si>
    <t>SBI1189</t>
  </si>
  <si>
    <t>Quality Assessment for Auth capture - Face - Females - senior(60+) - european - 10 persons</t>
  </si>
  <si>
    <t>Quality Assessment Testcase to validate the biometrics captured by Capture method for face for - Females - senior(60+) - european - 10 persons.</t>
  </si>
  <si>
    <t>SBI1190</t>
  </si>
  <si>
    <t>Quality Assessment for Auth capture - Face - Males - senior(60+) - asian - 10 persons</t>
  </si>
  <si>
    <t>Quality Assessment Testcase to validate the biometrics captured by Capture method for face for - Males - senior(60+) - asian - 10 persons.</t>
  </si>
  <si>
    <t>SBI1191</t>
  </si>
  <si>
    <t>Quality Assessment for Auth capture - Face - Females - senior(60+) - asian - 10 persons</t>
  </si>
  <si>
    <t>Quality Assessment Testcase to validate the biometrics captured by Capture method for face for - Females - senior(60+) - asian - 10 persons</t>
  </si>
  <si>
    <t>SBI1192</t>
  </si>
  <si>
    <t>Quality Assessment for Auth capture - Single Iris - Left Iris - child(5-12) - 10 persons</t>
  </si>
  <si>
    <t>Quality Assessment Testcase to validate the biometrics captured by Capture method for left iris for - child(5-12) - 10 persons.</t>
  </si>
  <si>
    <t>SBI1193</t>
  </si>
  <si>
    <t>Quality Assessment for Auth capture - Single Iris - Right Iris - adult(12-40) - 10 persons</t>
  </si>
  <si>
    <t>Quality Assessment Testcase to validate the biometrics captured by Capture method for right iris for - adult(12-40) - 10 persons.</t>
  </si>
  <si>
    <t>SBI1194</t>
  </si>
  <si>
    <t>Quality Assessment for Auth capture - Single Iris - Left Iris - mature(40-59) - 10 persons</t>
  </si>
  <si>
    <t>Quality Assessment Testcase to validate the biometrics captured by Capture method for left iris for - mature(40-59) - 10 persons.</t>
  </si>
  <si>
    <t>SBI1195</t>
  </si>
  <si>
    <t>Quality Assessment for Auth capture - Single Iris - Right Iris - senior(60+) - 10 persons</t>
  </si>
  <si>
    <t>Quality Assessment Testcase to validate the biometrics captured by Capture method for right iris for - senior(60+) - 10 persons.</t>
  </si>
  <si>
    <t>Synthetic testdata possible?</t>
  </si>
  <si>
    <t>Real SDK
(Tech5)</t>
  </si>
  <si>
    <t>Mock SDK</t>
  </si>
  <si>
    <t>Real SDK
(NPrime)</t>
  </si>
  <si>
    <t>SDK2000</t>
  </si>
  <si>
    <t>Init Test</t>
  </si>
  <si>
    <t>Initialise Bio SDK Services</t>
  </si>
  <si>
    <t>SDK2001</t>
  </si>
  <si>
    <t>Good face quality</t>
  </si>
  <si>
    <t>1. This testcase checks the biomterics for face to be of good quality.&lt;br&gt;2. Add the appropriate probe.xml</t>
  </si>
  <si>
    <t>SchemaValidator
 QualityCheckValidator</t>
  </si>
  <si>
    <t>SDK2002</t>
  </si>
  <si>
    <t>Bad face quality</t>
  </si>
  <si>
    <t>SDK2003</t>
  </si>
  <si>
    <t>Invalid face data for quality check</t>
  </si>
  <si>
    <t>SchemaValidator
 QualityCheckInvalidDataValidator</t>
  </si>
  <si>
    <t>SDK2004</t>
  </si>
  <si>
    <t>No face data for quality check</t>
  </si>
  <si>
    <t>SchemaValidator
 QualityCheckNoDataValidator</t>
  </si>
  <si>
    <t>SDK2005</t>
  </si>
  <si>
    <t>Bad finger quality</t>
  </si>
  <si>
    <t>SDK2006</t>
  </si>
  <si>
    <t>Good finger quality</t>
  </si>
  <si>
    <t>SDK2007</t>
  </si>
  <si>
    <t>Invalid finger data for quality check</t>
  </si>
  <si>
    <t>SDK2008</t>
  </si>
  <si>
    <t>No finger data for quality check</t>
  </si>
  <si>
    <t>SDK2009</t>
  </si>
  <si>
    <t>Bad iris quality</t>
  </si>
  <si>
    <t>Not Available</t>
  </si>
  <si>
    <t>SDK2010</t>
  </si>
  <si>
    <t>Good iris quality</t>
  </si>
  <si>
    <t>SDK2011</t>
  </si>
  <si>
    <t>Invalid iris data for quality check</t>
  </si>
  <si>
    <t>SDK2012</t>
  </si>
  <si>
    <t>No iris data for quality check</t>
  </si>
  <si>
    <t>SDK2013</t>
  </si>
  <si>
    <t>Multi modality (face &amp; finger) quality check success</t>
  </si>
  <si>
    <t>modality quality check success</t>
  </si>
  <si>
    <t>SDK2014</t>
  </si>
  <si>
    <t>Multi modality (Face,Finger,Iris) quality check success</t>
  </si>
  <si>
    <t>SDK2015</t>
  </si>
  <si>
    <t>Face match failure</t>
  </si>
  <si>
    <t>SchemaValidator
 MatchValidator</t>
  </si>
  <si>
    <t>SDK2016</t>
  </si>
  <si>
    <t>Face match success</t>
  </si>
  <si>
    <t>SDK2017</t>
  </si>
  <si>
    <t>Invalid face data for match</t>
  </si>
  <si>
    <t>SchemaValidator
 MatchInvalidDataValidator</t>
  </si>
  <si>
    <t>SDK2018</t>
  </si>
  <si>
    <t>No face data for match</t>
  </si>
  <si>
    <t>SchemaValidator
 MatchNoDataValidator</t>
  </si>
  <si>
    <t>SDK2019</t>
  </si>
  <si>
    <t>Face match against more than one face</t>
  </si>
  <si>
    <t>SDK2020</t>
  </si>
  <si>
    <t>Sending finger data instead of face</t>
  </si>
  <si>
    <t>SDK2021</t>
  </si>
  <si>
    <t>Finger match failure</t>
  </si>
  <si>
    <t>SDK2022</t>
  </si>
  <si>
    <t>Finger match success</t>
  </si>
  <si>
    <t>SDK2023</t>
  </si>
  <si>
    <t>Invalid finger data for match</t>
  </si>
  <si>
    <t>SDK2024</t>
  </si>
  <si>
    <t>No finger data for match</t>
  </si>
  <si>
    <t>SDK2025</t>
  </si>
  <si>
    <t>Finger match against more than 10 fingers</t>
  </si>
  <si>
    <t>SDK2026 - Finger match when wrong subtype</t>
  </si>
  <si>
    <t>Finger match when wrong subtype</t>
  </si>
  <si>
    <t>SDK2027</t>
  </si>
  <si>
    <t>Sending face data instead of finger</t>
  </si>
  <si>
    <t>SDK2028</t>
  </si>
  <si>
    <t>Iris match failure</t>
  </si>
  <si>
    <t>SDK2029</t>
  </si>
  <si>
    <t>Iris match success</t>
  </si>
  <si>
    <t>SDK2030</t>
  </si>
  <si>
    <t>Invalid iris data for match</t>
  </si>
  <si>
    <t>SDK2031</t>
  </si>
  <si>
    <t>No iris data for match</t>
  </si>
  <si>
    <t>SDK2032</t>
  </si>
  <si>
    <t>Iris match against more than 2 iris</t>
  </si>
  <si>
    <t>SDK2033 - Iris match when wrong subtype</t>
  </si>
  <si>
    <t>Iris match when wrong subtype</t>
  </si>
  <si>
    <t>SDK2034</t>
  </si>
  <si>
    <t>Sending face data instead of iris</t>
  </si>
  <si>
    <t>SDK2035</t>
  </si>
  <si>
    <t>Multi modality (Face,Finger) match success</t>
  </si>
  <si>
    <t>modality match success</t>
  </si>
  <si>
    <t>SDK2036</t>
  </si>
  <si>
    <t>Multi modality (Face,Finger,Iris) match success</t>
  </si>
  <si>
    <t>Multi modality match success</t>
  </si>
  <si>
    <t>SDK2037</t>
  </si>
  <si>
    <t>Multi modality (Face,Finger,Iris) match success - multi gallery</t>
  </si>
  <si>
    <t>Multi modality match success - multi gallery</t>
  </si>
  <si>
    <t>SDK2038</t>
  </si>
  <si>
    <t>Finger Extract Template And Check Quality Success</t>
  </si>
  <si>
    <t>Finger extract Template And CheckQuality Success</t>
  </si>
  <si>
    <t>SchemaValidator
 ExtractTemplateValidator
 SchemaValidator
 QualityCheckValidator</t>
  </si>
  <si>
    <t>SDK2039</t>
  </si>
  <si>
    <t>Face Extract Template And Check Quality Success</t>
  </si>
  <si>
    <t>Face extract Template And CheckQuality Success</t>
  </si>
  <si>
    <t>SDK2040</t>
  </si>
  <si>
    <t>Iris Extract Template And Check Quality Success</t>
  </si>
  <si>
    <t>Iris extract Template And CheckQuality Success</t>
  </si>
  <si>
    <t>SDK2041</t>
  </si>
  <si>
    <t>Finger Extract Template And Check Quality Fail</t>
  </si>
  <si>
    <t>Finger extract Template And CheckQuality Fail</t>
  </si>
  <si>
    <t>SDK2042</t>
  </si>
  <si>
    <t>Face Extract Template And Check Quality Fail</t>
  </si>
  <si>
    <t>Face extract Template And CheckQuality Fail</t>
  </si>
  <si>
    <t>SDK2043</t>
  </si>
  <si>
    <t>Iris Extract Template And Check Quality Fail</t>
  </si>
  <si>
    <t>Iris extract Template And CheckQuality Fail</t>
  </si>
  <si>
    <t>SDK2044</t>
  </si>
  <si>
    <t>Finger extract invalid data failure</t>
  </si>
  <si>
    <t>SchemaValidator
 ExtractTemplateInvalidDataValidator</t>
  </si>
  <si>
    <t>SDK2045</t>
  </si>
  <si>
    <t>Face extract invalid data failure</t>
  </si>
  <si>
    <t>SDK2046</t>
  </si>
  <si>
    <t>Iris extract invalid data failure</t>
  </si>
  <si>
    <t>SDK2047</t>
  </si>
  <si>
    <t>Finger extract no input failure</t>
  </si>
  <si>
    <t>SchemaValidator
 ExtractTemplateNoInputDataValidator</t>
  </si>
  <si>
    <t>SDK2048</t>
  </si>
  <si>
    <t>Face extract no input failure</t>
  </si>
  <si>
    <t>SDK2049</t>
  </si>
  <si>
    <t>Iris extract no input failure</t>
  </si>
  <si>
    <t>SDK2050</t>
  </si>
  <si>
    <t>Finger Extract Template And Match FMR Success</t>
  </si>
  <si>
    <t>Finger Extract And Match FMR Success</t>
  </si>
  <si>
    <t>SchemaValidator
 ExtractTemplateValidator
 SchemaValidator
 MatchValidator</t>
  </si>
  <si>
    <t>SDK2051</t>
  </si>
  <si>
    <t>Face Extract Template And Match FMR Success</t>
  </si>
  <si>
    <t>Face Extract And Match FMR Success</t>
  </si>
  <si>
    <t>SDK2052</t>
  </si>
  <si>
    <t>Iris Extract Template And Match FMR Success</t>
  </si>
  <si>
    <t>Iris Extract And Match FMR Success</t>
  </si>
  <si>
    <t>SDK2053</t>
  </si>
  <si>
    <t>Finger Extract Template And Match FMR Fail</t>
  </si>
  <si>
    <t>Finger Extract And Match FMR Fail</t>
  </si>
  <si>
    <t>SDK2054</t>
  </si>
  <si>
    <t>Face Extract Template And Match FMR Fail</t>
  </si>
  <si>
    <t>Face Extract And Match FMR Fail</t>
  </si>
  <si>
    <t>SDK2055</t>
  </si>
  <si>
    <t>Iris Extract Template And Match FMR Fail</t>
  </si>
  <si>
    <t>Iris Extract And Match FMR Fail</t>
  </si>
  <si>
    <t>SDK2065</t>
  </si>
  <si>
    <t>Face convert from ISO19794_5_2011 to IMAGE/JPEG</t>
  </si>
  <si>
    <t>SchemaValidator
 ConvertDataValidator</t>
  </si>
  <si>
    <t>SDK2066</t>
  </si>
  <si>
    <t>Face convert from ISO19794_5_2011 to IMAGE/PNG</t>
  </si>
  <si>
    <t>SDK2067</t>
  </si>
  <si>
    <t>Face convert invalid data failure</t>
  </si>
  <si>
    <t>SchemaValidator
 ConvertInvalidDataValidator</t>
  </si>
  <si>
    <t>SDK2068</t>
  </si>
  <si>
    <t>Face convert no input failure</t>
  </si>
  <si>
    <t>SchemaValidator
 ConvertNoInputDataValidator</t>
  </si>
  <si>
    <t>SDK2069</t>
  </si>
  <si>
    <t>Finger convert from ISO19794_4_2011 to IMAGE/JPEG</t>
  </si>
  <si>
    <t>SDK2070</t>
  </si>
  <si>
    <t>Finger convert from ISO19794_4_2011 to IMAGE/PNG</t>
  </si>
  <si>
    <t>SDK2071</t>
  </si>
  <si>
    <t>Finger convert invalid data failure</t>
  </si>
  <si>
    <t>SDK2072</t>
  </si>
  <si>
    <t>Finger convert no input failure</t>
  </si>
  <si>
    <t>SDK2073</t>
  </si>
  <si>
    <t>Iris convert from ISO19794_6_2011 to IMAGE/PNG</t>
  </si>
  <si>
    <t>SDK2074</t>
  </si>
  <si>
    <t>Iris convert invalid data failure</t>
  </si>
  <si>
    <t>SDK2075</t>
  </si>
  <si>
    <t>Iris convert no input failure</t>
  </si>
  <si>
    <t>.</t>
  </si>
  <si>
    <t>Android</t>
  </si>
  <si>
    <t>This testcase will perform device discovery for the selected device.</t>
  </si>
  <si>
    <t>This testcase will validate the device info for the selected device including trust validation.</t>
  </si>
  <si>
    <t>This testcase is to check if Registration Capture for Left Slap from the device is valid or not.</t>
  </si>
  <si>
    <t xml:space="preserve">
ResponseMismatchValidator newly added
available in 1.0.0-b2</t>
  </si>
  <si>
    <t>1. This testcase is to check if Registration Capture for Left Slap from the device is valid or not.&lt;br&gt; 2. Please place your left slap &lt;b&gt;except left ring finger&lt;/b&gt; on the device.</t>
  </si>
  <si>
    <t>Valid Registration capture Request for Slap scanner type</t>
  </si>
  <si>
    <t>Valid Registration capture Request for slap device type with right slap except right ring finger and right little finger</t>
  </si>
  <si>
    <t>Valid Registration capture Request for slap device type with two thumbs except left thumb finger</t>
  </si>
  <si>
    <t>Valid Registration capture Request for slap device type with two thumbs except right thumb finger and left thumb finger</t>
  </si>
  <si>
    <t>Valid Registration capture Request</t>
  </si>
  <si>
    <t>Valid Registration capture Request for Double iris device type except left iris</t>
  </si>
  <si>
    <t>Valid Registration capture Request for Double iris device type except left iris and right iris</t>
  </si>
  <si>
    <t>Valid Registration capture Request only for Face</t>
  </si>
  <si>
    <t>Valid Registration capture Request for Face device type exception value left little finger or any will give Exception photo</t>
  </si>
  <si>
    <t>Valid Auth capture Request only for Face</t>
  </si>
  <si>
    <t>Valid Auth capture Request for Unknown iris</t>
  </si>
  <si>
    <t>Valid Auth capture Request for Left iris</t>
  </si>
  <si>
    <t>Valid Auth capture Request for Right iris</t>
  </si>
  <si>
    <t>Valid Auth capture Request for Unknown Finger</t>
  </si>
  <si>
    <t>Valid Auth capture Request for Two Unknown Finger</t>
  </si>
  <si>
    <t>Valid Auth capture Request for LeftIndex Finger</t>
  </si>
  <si>
    <t>Valid Auth capture Request for Two Finger</t>
  </si>
  <si>
    <t>Test for device key rotation</t>
  </si>
  <si>
    <t>Test to validate Device Info interface for a device that is in Ready state</t>
  </si>
  <si>
    <t>Test to validate if the device is in Busy state</t>
  </si>
  <si>
    <t>Test to validate if the device is in Not Ready state</t>
  </si>
  <si>
    <t>Test to validate if the device is in Not Registered state</t>
  </si>
  <si>
    <t>Test to validate bio count mismatch for auth fingerprint device</t>
  </si>
  <si>
    <t>Test to validate bio count mismatch for auth iris device</t>
  </si>
  <si>
    <t>Test to validate bio count mismatch for face</t>
  </si>
  <si>
    <t>Test to validate bio count mismatch for registration left slap</t>
  </si>
  <si>
    <t>Test to validate bio count mismatch for registration right slap</t>
  </si>
  <si>
    <t>Test to validate bio count mismatch for registration thumbs</t>
  </si>
  <si>
    <t>Test to validate bio count mismatch for registration left iris</t>
  </si>
  <si>
    <t>Test to validate bio count mismatch for registration right iris</t>
  </si>
  <si>
    <t>Test to validate bio count mismatch for registration both iris</t>
  </si>
  <si>
    <t>Test to validate bio count mismatch for registration face</t>
  </si>
  <si>
    <t>Test to validate face timeout</t>
  </si>
  <si>
    <t>Test to validate iris timeout</t>
  </si>
  <si>
    <t>Test to validate left slap timeout</t>
  </si>
  <si>
    <t>Test to validate right slap timeout</t>
  </si>
  <si>
    <t>Test to validate thumb timeout</t>
  </si>
  <si>
    <t>Test to validate exception photo timeout</t>
  </si>
  <si>
    <t>Test to validate finger timeout</t>
  </si>
  <si>
    <t>Force Capture validation for registration capture request for face</t>
  </si>
  <si>
    <t>Force Capture validation for registration capture request for double iris</t>
  </si>
  <si>
    <t>Force Capture validation for registration capture request for Left Slap</t>
  </si>
  <si>
    <t>Force Capture validation for registration capture request for Right Slap</t>
  </si>
  <si>
    <t>Force Capture validation for registration capture request for Two Thumbs</t>
  </si>
  <si>
    <t>Force Capture validation for Face device type exception value left little finger or any will give Exception photo</t>
  </si>
  <si>
    <t>Force Capture validation for Auth capture Request only for Face</t>
  </si>
  <si>
    <t>Force Capture validation for Auth capture Request for Unknown iris</t>
  </si>
  <si>
    <t>Force Capture validation for Auth capture Request for Unknown Finger</t>
  </si>
  <si>
    <t>Test to perform Auth capture for 10 Fingers</t>
  </si>
  <si>
    <t>Test to perform Auth capture for 2 Iris</t>
  </si>
  <si>
    <t>Test to validate the RCapture interface for Left Slap Fingerprints</t>
  </si>
  <si>
    <t>Test to validate RCapture interface for Right Slap Fingerprints</t>
  </si>
  <si>
    <t>Test to validate RCapture interface for Two Iris</t>
  </si>
  <si>
    <t>Test to validate RCapture interface for face</t>
  </si>
  <si>
    <t>Test to validate Capture interface for face</t>
  </si>
  <si>
    <t>Test to validate Capture interface for left iris</t>
  </si>
  <si>
    <t>Test to validate Capture interface for right iris</t>
  </si>
  <si>
    <t>Test to validate Capture interface for a finger</t>
  </si>
  <si>
    <t>Streaming Test to validate the RCapture interface for Left Slap Fingerprints</t>
  </si>
  <si>
    <t>Streaming Test to validate the RCapture interface for Right Slap Fingerprints</t>
  </si>
  <si>
    <t>Streaming Test to validate the RCapture interface for Two Thumbs</t>
  </si>
  <si>
    <t>Streaming Test to validate the RCapture interface for Two Iris</t>
  </si>
  <si>
    <t>Streaming Test to validate the RCapture interface for face</t>
  </si>
  <si>
    <t>Quality Check Test to validate the biometrics captured by RCapture interface for left slap fingerprints</t>
  </si>
  <si>
    <t>Quality Check Test to validate the biometrics captured by RCapture interface for right slap fingerprints</t>
  </si>
  <si>
    <t>Quality Check Test to validate the biometrics captured by RCapture interface for both iris</t>
  </si>
  <si>
    <t>Quality Check Test to validate the biometrics captured by RCapture interface for face</t>
  </si>
  <si>
    <t>Quality Check Test to validate the biometrics captured by Capture interface for face</t>
  </si>
  <si>
    <t>Quality Check Test to validate the biometrics captured by Capture interface for left iris</t>
  </si>
  <si>
    <t>Quality Check Test to validate the biometrics captured by Capture interface for right iris</t>
  </si>
  <si>
    <t>Quality Check Test to validate the biometrics captured by Capture interface for a finger</t>
  </si>
  <si>
    <t>Test to validate the timestamp captured by RCapture interface for left slap fingerprints</t>
  </si>
  <si>
    <t>Test to validate the timestamp captured by RCapture interface for right slap fingerprints</t>
  </si>
  <si>
    <t>Test to validate the timestamp captured by RCapture interface for both iris</t>
  </si>
  <si>
    <t>Test to validate the timestamp captured by RCapture interface for face</t>
  </si>
  <si>
    <t>Test to validate the timestamp captured by Capture interface for face</t>
  </si>
  <si>
    <t>Test to validate the timestamp captured by Capture interface for left iris</t>
  </si>
  <si>
    <t>Test to validate the timestamp captured by Capture interface for right iris</t>
  </si>
  <si>
    <t>Test to validate the timestamp captured by Capture interface for a finger</t>
  </si>
  <si>
    <t>Test to validate transactionId of Capture method for face</t>
  </si>
  <si>
    <t>Test to validate transactionId of Capture method for left iris</t>
  </si>
  <si>
    <t>Test to validate transactionId of Capture method for a finger</t>
  </si>
  <si>
    <t>Test to validate invalid request json in RCapture method for Left Slap Fingerprints</t>
  </si>
  <si>
    <t>Test to validate invalid request json in RCapture method for Right Slap Fingerprints</t>
  </si>
  <si>
    <t>Test to validate invalid request json in RCapture method for Two Thumbs</t>
  </si>
  <si>
    <t>Test to validate invalid request json in RCapture method for Two Iris</t>
  </si>
  <si>
    <t>Test to validate invalid request json in RCapture method for face</t>
  </si>
  <si>
    <t>Test to validate invalid request json in RCapture method for iris with one missing iris</t>
  </si>
  <si>
    <t>Test to validate invalid request json in RCapture method for exception photo</t>
  </si>
  <si>
    <t>Test to validate Capture method for face</t>
  </si>
  <si>
    <t>Test to validate Capture method for a single iris</t>
  </si>
  <si>
    <t>Test to validate Capture method for a finger</t>
  </si>
  <si>
    <t>Test to validate transactionId of RCapture method for Left Slap Fingerprints</t>
  </si>
  <si>
    <t xml:space="preserve"> Invalid Transaction Id</t>
  </si>
  <si>
    <t>Test to validate transactionId of RCapture method for Right Slap Fingerprint</t>
  </si>
  <si>
    <t>Test to validate transactionId of RCapture method for Two Iris</t>
  </si>
  <si>
    <t>Test to validate transactionId of RCapture method for face</t>
  </si>
  <si>
    <t>Bug ID</t>
  </si>
  <si>
    <t>Summary</t>
  </si>
  <si>
    <t>Severity</t>
  </si>
  <si>
    <t>Status</t>
  </si>
  <si>
    <t>MOSIP-27360</t>
  </si>
  <si>
    <t>CTK-Keycloak login field names in Arabic are not appearing in RTL</t>
  </si>
  <si>
    <t>Minor</t>
  </si>
  <si>
    <t>Tobe Fixed</t>
  </si>
  <si>
    <t>MOSIP-30799</t>
  </si>
  <si>
    <t>Forgot password option is not working in CTK login page</t>
  </si>
  <si>
    <t>Major</t>
  </si>
  <si>
    <t>MOSIP-30815</t>
  </si>
  <si>
    <t>Error message should be user friendly in CTK sign in page</t>
  </si>
  <si>
    <t>MOSIP-30839</t>
  </si>
  <si>
    <t>column name is showing as 'view report'</t>
  </si>
  <si>
    <t>Fixed</t>
  </si>
  <si>
    <t>MOSIP-28429</t>
  </si>
  <si>
    <t>Getting 500 error for endpoint "/v1/authmanager/authorize/invalidateToken" in dev env</t>
  </si>
  <si>
    <t>Unassigned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</si>
</sst>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1.0"/>
      <color theme="1"/>
      <name val="Calibri"/>
      <scheme val="minor"/>
    </font>
    <font>
      <color theme="1"/>
      <name val="Arial"/>
    </font>
    <font>
      <b/>
      <sz val="13.0"/>
      <color theme="1"/>
      <name val="Verdana"/>
    </font>
    <font/>
    <font>
      <b/>
      <sz val="12.0"/>
      <color theme="1"/>
      <name val="Calibri"/>
    </font>
    <font>
      <b/>
      <sz val="11.0"/>
      <color theme="1"/>
      <name val="Arial"/>
    </font>
    <font>
      <b/>
      <i/>
      <u/>
      <sz val="11.0"/>
      <color theme="1"/>
      <name val="Calibri"/>
    </font>
    <font>
      <b/>
      <sz val="9.0"/>
      <color rgb="FFFFFFFF"/>
      <name val="Arial"/>
    </font>
    <font>
      <i/>
      <sz val="9.0"/>
      <color theme="1"/>
      <name val="Arial"/>
    </font>
    <font>
      <sz val="9.0"/>
      <color theme="1"/>
      <name val="Arial"/>
    </font>
    <font>
      <i/>
      <sz val="9.0"/>
      <color rgb="FF6AA84F"/>
      <name val="Arial"/>
    </font>
    <font>
      <sz val="9.0"/>
      <color rgb="FF6AA84F"/>
      <name val="Arial"/>
    </font>
    <font>
      <i/>
      <sz val="9.0"/>
      <color rgb="FFFF0000"/>
      <name val="Arial"/>
    </font>
    <font>
      <sz val="9.0"/>
      <color rgb="FFFF0000"/>
      <name val="Arial"/>
    </font>
    <font>
      <i/>
      <sz val="9.0"/>
      <color rgb="FFFF9900"/>
      <name val="Arial"/>
    </font>
    <font>
      <sz val="9.0"/>
      <color rgb="FFFF9900"/>
      <name val="Arial"/>
    </font>
    <font>
      <i/>
      <sz val="9.0"/>
      <color rgb="FF999999"/>
      <name val="Arial"/>
    </font>
    <font>
      <sz val="9.0"/>
      <color rgb="FF999999"/>
      <name val="Arial"/>
    </font>
    <font>
      <b/>
      <i/>
      <sz val="11.0"/>
      <color theme="1"/>
      <name val="Calibri"/>
    </font>
    <font>
      <sz val="11.0"/>
      <color theme="1"/>
      <name val="Calibri"/>
    </font>
    <font>
      <b/>
      <sz val="8.0"/>
      <color rgb="FFFFFFFF"/>
      <name val="Arial"/>
    </font>
    <font>
      <b/>
      <u/>
      <sz val="11.0"/>
      <color theme="1"/>
      <name val="Calibri"/>
    </font>
    <font>
      <i/>
      <sz val="11.0"/>
      <color theme="1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color theme="1"/>
      <name val="Calibri"/>
      <scheme val="minor"/>
    </font>
    <font>
      <b/>
      <u/>
      <sz val="9.0"/>
      <color rgb="FFFFFFFF"/>
      <name val="Arial"/>
    </font>
    <font>
      <sz val="9.0"/>
      <color rgb="FFFFFFFF"/>
      <name val="Arial"/>
    </font>
    <font>
      <sz val="11.0"/>
      <color theme="1"/>
      <name val="Docs-Calibri"/>
    </font>
    <font>
      <color rgb="FF000000"/>
      <name val="Docs-Calibri"/>
    </font>
    <font>
      <color rgb="FF000000"/>
      <name val="Calibri"/>
    </font>
    <font>
      <color rgb="FF000000"/>
      <name val="Arial"/>
    </font>
    <font>
      <b/>
      <color rgb="FFFFFFFF"/>
      <name val="Calibri"/>
    </font>
    <font>
      <color theme="1"/>
      <name val="Calibri"/>
    </font>
    <font>
      <color rgb="FFFFFFFF"/>
      <name val="Calibri"/>
    </font>
    <font>
      <b/>
      <sz val="9.0"/>
      <color rgb="FF000000"/>
      <name val="Arial"/>
    </font>
    <font>
      <b/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073763"/>
        <bgColor rgb="FF073763"/>
      </patternFill>
    </fill>
    <fill>
      <patternFill patternType="solid">
        <fgColor rgb="FF274E13"/>
        <bgColor rgb="FF274E13"/>
      </patternFill>
    </fill>
    <fill>
      <patternFill patternType="solid">
        <fgColor rgb="FF999999"/>
        <bgColor rgb="FF999999"/>
      </patternFill>
    </fill>
    <fill>
      <patternFill patternType="solid">
        <fgColor rgb="FF3D85C6"/>
        <bgColor rgb="FF3D85C6"/>
      </patternFill>
    </fill>
    <fill>
      <patternFill patternType="solid">
        <fgColor rgb="FFCCCCCC"/>
        <bgColor rgb="FFCCCCCC"/>
      </patternFill>
    </fill>
  </fills>
  <borders count="20">
    <border/>
    <border>
      <right style="thick">
        <color rgb="FF000000"/>
      </right>
    </border>
    <border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horizontal="center" readingOrder="0" vertical="bottom"/>
    </xf>
    <xf borderId="6" fillId="0" fontId="3" numFmtId="0" xfId="0" applyBorder="1" applyFont="1"/>
    <xf borderId="7" fillId="0" fontId="3" numFmtId="0" xfId="0" applyBorder="1" applyFont="1"/>
    <xf borderId="6" fillId="0" fontId="1" numFmtId="0" xfId="0" applyAlignment="1" applyBorder="1" applyFont="1">
      <alignment vertical="bottom"/>
    </xf>
    <xf borderId="6" fillId="2" fontId="4" numFmtId="0" xfId="0" applyAlignment="1" applyBorder="1" applyFill="1" applyFont="1">
      <alignment horizontal="center" readingOrder="0" vertical="bottom"/>
    </xf>
    <xf borderId="5" fillId="0" fontId="5" numFmtId="0" xfId="0" applyAlignment="1" applyBorder="1" applyFont="1">
      <alignment horizontal="center" vertical="bottom"/>
    </xf>
    <xf borderId="6" fillId="3" fontId="5" numFmtId="0" xfId="0" applyAlignment="1" applyBorder="1" applyFill="1" applyFont="1">
      <alignment horizontal="center" vertical="bottom"/>
    </xf>
    <xf borderId="6" fillId="4" fontId="5" numFmtId="0" xfId="0" applyAlignment="1" applyBorder="1" applyFill="1" applyFont="1">
      <alignment horizontal="center" vertical="bottom"/>
    </xf>
    <xf borderId="0" fillId="5" fontId="6" numFmtId="0" xfId="0" applyAlignment="1" applyFill="1" applyFont="1">
      <alignment readingOrder="0" vertical="top"/>
    </xf>
    <xf borderId="1" fillId="0" fontId="1" numFmtId="0" xfId="0" applyAlignment="1" applyBorder="1" applyFont="1">
      <alignment vertical="top"/>
    </xf>
    <xf borderId="5" fillId="0" fontId="3" numFmtId="0" xfId="0" applyBorder="1" applyFont="1"/>
    <xf borderId="6" fillId="6" fontId="7" numFmtId="0" xfId="0" applyAlignment="1" applyBorder="1" applyFill="1" applyFont="1">
      <alignment horizontal="center" vertical="bottom"/>
    </xf>
    <xf borderId="6" fillId="2" fontId="7" numFmtId="0" xfId="0" applyAlignment="1" applyBorder="1" applyFont="1">
      <alignment horizontal="center" vertical="bottom"/>
    </xf>
    <xf borderId="7" fillId="6" fontId="7" numFmtId="0" xfId="0" applyAlignment="1" applyBorder="1" applyFont="1">
      <alignment horizontal="center" vertical="bottom"/>
    </xf>
    <xf borderId="7" fillId="2" fontId="7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right" vertical="bottom"/>
    </xf>
    <xf borderId="7" fillId="0" fontId="9" numFmtId="0" xfId="0" applyAlignment="1" applyBorder="1" applyFont="1">
      <alignment horizontal="center" vertical="bottom"/>
    </xf>
    <xf borderId="7" fillId="0" fontId="10" numFmtId="0" xfId="0" applyAlignment="1" applyBorder="1" applyFont="1">
      <alignment horizontal="right" vertical="bottom"/>
    </xf>
    <xf borderId="7" fillId="0" fontId="11" numFmtId="0" xfId="0" applyAlignment="1" applyBorder="1" applyFont="1">
      <alignment horizontal="center" vertical="bottom"/>
    </xf>
    <xf borderId="7" fillId="7" fontId="11" numFmtId="0" xfId="0" applyAlignment="1" applyBorder="1" applyFill="1" applyFont="1">
      <alignment horizontal="center" vertical="bottom"/>
    </xf>
    <xf borderId="7" fillId="0" fontId="12" numFmtId="0" xfId="0" applyAlignment="1" applyBorder="1" applyFont="1">
      <alignment horizontal="right" vertical="bottom"/>
    </xf>
    <xf borderId="7" fillId="7" fontId="13" numFmtId="0" xfId="0" applyAlignment="1" applyBorder="1" applyFont="1">
      <alignment horizontal="center" vertical="bottom"/>
    </xf>
    <xf borderId="7" fillId="0" fontId="13" numFmtId="0" xfId="0" applyAlignment="1" applyBorder="1" applyFont="1">
      <alignment horizontal="center" vertical="bottom"/>
    </xf>
    <xf borderId="7" fillId="0" fontId="14" numFmtId="0" xfId="0" applyAlignment="1" applyBorder="1" applyFont="1">
      <alignment horizontal="right" vertical="bottom"/>
    </xf>
    <xf borderId="7" fillId="7" fontId="15" numFmtId="0" xfId="0" applyAlignment="1" applyBorder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7" fillId="0" fontId="16" numFmtId="0" xfId="0" applyAlignment="1" applyBorder="1" applyFont="1">
      <alignment horizontal="right" vertical="bottom"/>
    </xf>
    <xf borderId="7" fillId="7" fontId="17" numFmtId="0" xfId="0" applyAlignment="1" applyBorder="1" applyFont="1">
      <alignment horizontal="center" vertical="bottom"/>
    </xf>
    <xf borderId="0" fillId="0" fontId="18" numFmtId="0" xfId="0" applyAlignment="1" applyFont="1">
      <alignment horizontal="right" vertical="bottom"/>
    </xf>
    <xf borderId="0" fillId="0" fontId="19" numFmtId="1" xfId="0" applyAlignment="1" applyFont="1" applyNumberFormat="1">
      <alignment horizontal="center" vertical="bottom"/>
    </xf>
    <xf borderId="8" fillId="2" fontId="4" numFmtId="0" xfId="0" applyAlignment="1" applyBorder="1" applyFont="1">
      <alignment horizontal="center" readingOrder="0" vertical="bottom"/>
    </xf>
    <xf borderId="9" fillId="0" fontId="3" numFmtId="0" xfId="0" applyBorder="1" applyFont="1"/>
    <xf borderId="10" fillId="0" fontId="3" numFmtId="0" xfId="0" applyBorder="1" applyFont="1"/>
    <xf borderId="11" fillId="0" fontId="5" numFmtId="0" xfId="0" applyAlignment="1" applyBorder="1" applyFont="1">
      <alignment horizontal="center" vertical="bottom"/>
    </xf>
    <xf borderId="11" fillId="0" fontId="3" numFmtId="0" xfId="0" applyBorder="1" applyFont="1"/>
    <xf borderId="12" fillId="0" fontId="3" numFmtId="0" xfId="0" applyBorder="1" applyFont="1"/>
    <xf borderId="12" fillId="0" fontId="8" numFmtId="0" xfId="0" applyAlignment="1" applyBorder="1" applyFont="1">
      <alignment horizontal="right" vertical="bottom"/>
    </xf>
    <xf borderId="12" fillId="0" fontId="10" numFmtId="0" xfId="0" applyAlignment="1" applyBorder="1" applyFont="1">
      <alignment horizontal="right" vertical="bottom"/>
    </xf>
    <xf borderId="12" fillId="0" fontId="12" numFmtId="0" xfId="0" applyAlignment="1" applyBorder="1" applyFont="1">
      <alignment horizontal="right" vertical="bottom"/>
    </xf>
    <xf borderId="12" fillId="0" fontId="14" numFmtId="0" xfId="0" applyAlignment="1" applyBorder="1" applyFont="1">
      <alignment horizontal="right" vertical="bottom"/>
    </xf>
    <xf borderId="12" fillId="0" fontId="16" numFmtId="0" xfId="0" applyAlignment="1" applyBorder="1" applyFont="1">
      <alignment horizontal="right" vertical="bottom"/>
    </xf>
    <xf borderId="13" fillId="0" fontId="5" numFmtId="0" xfId="0" applyAlignment="1" applyBorder="1" applyFont="1">
      <alignment horizontal="center" vertical="bottom"/>
    </xf>
    <xf borderId="8" fillId="8" fontId="20" numFmtId="0" xfId="0" applyAlignment="1" applyBorder="1" applyFill="1" applyFont="1">
      <alignment horizontal="center" readingOrder="0" vertical="bottom"/>
    </xf>
    <xf borderId="14" fillId="0" fontId="1" numFmtId="0" xfId="0" applyAlignment="1" applyBorder="1" applyFont="1">
      <alignment vertical="bottom"/>
    </xf>
    <xf borderId="0" fillId="5" fontId="21" numFmtId="0" xfId="0" applyAlignment="1" applyFont="1">
      <alignment readingOrder="0" vertical="top"/>
    </xf>
    <xf borderId="14" fillId="2" fontId="20" numFmtId="0" xfId="0" applyAlignment="1" applyBorder="1" applyFont="1">
      <alignment horizontal="center" vertical="bottom"/>
    </xf>
    <xf borderId="14" fillId="0" fontId="8" numFmtId="0" xfId="0" applyAlignment="1" applyBorder="1" applyFont="1">
      <alignment horizontal="right" vertical="bottom"/>
    </xf>
    <xf borderId="14" fillId="0" fontId="9" numFmtId="0" xfId="0" applyAlignment="1" applyBorder="1" applyFont="1">
      <alignment horizontal="center" vertical="bottom"/>
    </xf>
    <xf borderId="14" fillId="0" fontId="10" numFmtId="0" xfId="0" applyAlignment="1" applyBorder="1" applyFont="1">
      <alignment horizontal="right" vertical="bottom"/>
    </xf>
    <xf borderId="14" fillId="0" fontId="11" numFmtId="0" xfId="0" applyAlignment="1" applyBorder="1" applyFont="1">
      <alignment horizontal="center" vertical="bottom"/>
    </xf>
    <xf borderId="14" fillId="0" fontId="12" numFmtId="0" xfId="0" applyAlignment="1" applyBorder="1" applyFont="1">
      <alignment horizontal="right" vertical="bottom"/>
    </xf>
    <xf borderId="14" fillId="0" fontId="13" numFmtId="0" xfId="0" applyAlignment="1" applyBorder="1" applyFont="1">
      <alignment horizontal="center" vertical="bottom"/>
    </xf>
    <xf borderId="14" fillId="0" fontId="14" numFmtId="0" xfId="0" applyAlignment="1" applyBorder="1" applyFont="1">
      <alignment horizontal="right" vertical="bottom"/>
    </xf>
    <xf borderId="14" fillId="0" fontId="15" numFmtId="0" xfId="0" applyAlignment="1" applyBorder="1" applyFont="1">
      <alignment horizontal="center" vertical="bottom"/>
    </xf>
    <xf borderId="14" fillId="0" fontId="16" numFmtId="0" xfId="0" applyAlignment="1" applyBorder="1" applyFont="1">
      <alignment horizontal="right" vertical="bottom"/>
    </xf>
    <xf borderId="14" fillId="0" fontId="17" numFmtId="0" xfId="0" applyAlignment="1" applyBorder="1" applyFont="1">
      <alignment horizontal="center" vertical="bottom"/>
    </xf>
    <xf borderId="15" fillId="0" fontId="1" numFmtId="0" xfId="0" applyAlignment="1" applyBorder="1" applyFont="1">
      <alignment vertical="bottom"/>
    </xf>
    <xf borderId="0" fillId="0" fontId="22" numFmtId="1" xfId="0" applyAlignment="1" applyFont="1" applyNumberFormat="1">
      <alignment horizontal="center" vertical="bottom"/>
    </xf>
    <xf borderId="16" fillId="0" fontId="1" numFmtId="0" xfId="0" applyAlignment="1" applyBorder="1" applyFont="1">
      <alignment vertical="bottom"/>
    </xf>
    <xf borderId="14" fillId="2" fontId="20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4" fillId="0" fontId="11" numFmtId="0" xfId="0" applyAlignment="1" applyBorder="1" applyFont="1">
      <alignment horizontal="center" readingOrder="0" vertical="bottom"/>
    </xf>
    <xf borderId="14" fillId="0" fontId="13" numFmtId="0" xfId="0" applyAlignment="1" applyBorder="1" applyFont="1">
      <alignment horizontal="center" readingOrder="0" vertical="bottom"/>
    </xf>
    <xf borderId="14" fillId="0" fontId="15" numFmtId="0" xfId="0" applyAlignment="1" applyBorder="1" applyFont="1">
      <alignment horizontal="center" readingOrder="0" vertical="bottom"/>
    </xf>
    <xf borderId="14" fillId="0" fontId="17" numFmtId="0" xfId="0" applyAlignment="1" applyBorder="1" applyFont="1">
      <alignment horizontal="center" readingOrder="0" vertical="bottom"/>
    </xf>
    <xf borderId="0" fillId="0" fontId="19" numFmtId="1" xfId="0" applyAlignment="1" applyFont="1" applyNumberFormat="1">
      <alignment horizontal="center" readingOrder="0" vertical="bottom"/>
    </xf>
    <xf borderId="17" fillId="0" fontId="1" numFmtId="0" xfId="0" applyAlignment="1" applyBorder="1" applyFont="1">
      <alignment vertical="bottom"/>
    </xf>
    <xf borderId="18" fillId="0" fontId="18" numFmtId="1" xfId="0" applyAlignment="1" applyBorder="1" applyFont="1" applyNumberFormat="1">
      <alignment horizontal="center" vertical="bottom"/>
    </xf>
    <xf borderId="18" fillId="0" fontId="19" numFmtId="1" xfId="0" applyAlignment="1" applyBorder="1" applyFont="1" applyNumberFormat="1">
      <alignment horizontal="center" readingOrder="0" vertical="bottom"/>
    </xf>
    <xf borderId="18" fillId="0" fontId="22" numFmtId="1" xfId="0" applyAlignment="1" applyBorder="1" applyFont="1" applyNumberFormat="1">
      <alignment horizontal="center" vertical="bottom"/>
    </xf>
    <xf borderId="18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14" fillId="9" fontId="23" numFmtId="0" xfId="0" applyAlignment="1" applyBorder="1" applyFill="1" applyFont="1">
      <alignment horizontal="center" shrinkToFit="0" vertical="center" wrapText="1"/>
    </xf>
    <xf borderId="10" fillId="9" fontId="23" numFmtId="0" xfId="0" applyAlignment="1" applyBorder="1" applyFont="1">
      <alignment shrinkToFit="0" vertical="center" wrapText="1"/>
    </xf>
    <xf borderId="10" fillId="9" fontId="23" numFmtId="0" xfId="0" applyAlignment="1" applyBorder="1" applyFont="1">
      <alignment shrinkToFit="0" wrapText="1"/>
    </xf>
    <xf borderId="14" fillId="9" fontId="23" numFmtId="0" xfId="0" applyAlignment="1" applyBorder="1" applyFont="1">
      <alignment horizontal="center" shrinkToFit="0" wrapText="1"/>
    </xf>
    <xf borderId="0" fillId="0" fontId="1" numFmtId="0" xfId="0" applyFont="1"/>
    <xf borderId="12" fillId="0" fontId="19" numFmtId="0" xfId="0" applyAlignment="1" applyBorder="1" applyFont="1">
      <alignment horizontal="center" shrinkToFit="0" vertical="center" wrapText="1"/>
    </xf>
    <xf borderId="7" fillId="0" fontId="19" numFmtId="0" xfId="0" applyAlignment="1" applyBorder="1" applyFont="1">
      <alignment shrinkToFit="0" vertical="center" wrapText="1"/>
    </xf>
    <xf borderId="7" fillId="0" fontId="19" numFmtId="0" xfId="0" applyAlignment="1" applyBorder="1" applyFont="1">
      <alignment shrinkToFit="0" wrapText="1"/>
    </xf>
    <xf borderId="14" fillId="10" fontId="24" numFmtId="0" xfId="0" applyAlignment="1" applyBorder="1" applyFill="1" applyFont="1">
      <alignment horizontal="center" readingOrder="0" shrinkToFit="0" wrapText="1"/>
    </xf>
    <xf borderId="14" fillId="11" fontId="1" numFmtId="0" xfId="0" applyAlignment="1" applyBorder="1" applyFill="1" applyFont="1">
      <alignment horizontal="center" vertical="center"/>
    </xf>
    <xf borderId="14" fillId="0" fontId="1" numFmtId="0" xfId="0" applyBorder="1" applyFont="1"/>
    <xf borderId="7" fillId="0" fontId="19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7" fillId="0" fontId="19" numFmtId="0" xfId="0" applyAlignment="1" applyBorder="1" applyFont="1">
      <alignment readingOrder="0" shrinkToFit="0" wrapText="1"/>
    </xf>
    <xf borderId="14" fillId="0" fontId="19" numFmtId="0" xfId="0" applyAlignment="1" applyBorder="1" applyFont="1">
      <alignment shrinkToFit="0" vertical="center" wrapText="1"/>
    </xf>
    <xf borderId="14" fillId="0" fontId="19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5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0" fillId="9" fontId="26" numFmtId="0" xfId="0" applyAlignment="1" applyBorder="1" applyFont="1">
      <alignment horizontal="center" shrinkToFit="0" vertical="center" wrapText="1"/>
    </xf>
    <xf borderId="10" fillId="9" fontId="7" numFmtId="0" xfId="0" applyAlignment="1" applyBorder="1" applyFont="1">
      <alignment horizontal="center" shrinkToFit="0" vertical="center" wrapText="1"/>
    </xf>
    <xf borderId="14" fillId="9" fontId="7" numFmtId="0" xfId="0" applyAlignment="1" applyBorder="1" applyFont="1">
      <alignment horizontal="left" shrinkToFit="0" vertical="center" wrapText="1"/>
    </xf>
    <xf borderId="14" fillId="9" fontId="7" numFmtId="0" xfId="0" applyAlignment="1" applyBorder="1" applyFont="1">
      <alignment horizontal="center" shrinkToFit="0" vertical="center" wrapText="1"/>
    </xf>
    <xf borderId="10" fillId="9" fontId="20" numFmtId="0" xfId="0" applyAlignment="1" applyBorder="1" applyFont="1">
      <alignment horizontal="center" shrinkToFit="0" vertical="center" wrapText="1"/>
    </xf>
    <xf borderId="10" fillId="12" fontId="20" numFmtId="0" xfId="0" applyAlignment="1" applyBorder="1" applyFill="1" applyFont="1">
      <alignment horizontal="center" shrinkToFit="0" vertical="center" wrapText="1"/>
    </xf>
    <xf borderId="14" fillId="0" fontId="9" numFmtId="0" xfId="0" applyAlignment="1" applyBorder="1" applyFont="1">
      <alignment horizontal="right" shrinkToFit="0" vertical="center" wrapText="1"/>
    </xf>
    <xf borderId="14" fillId="0" fontId="9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left" shrinkToFit="0" vertical="center" wrapText="1"/>
    </xf>
    <xf borderId="14" fillId="0" fontId="9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4" fillId="13" fontId="9" numFmtId="0" xfId="0" applyAlignment="1" applyBorder="1" applyFill="1" applyFont="1">
      <alignment horizontal="center" shrinkToFit="0" vertical="center" wrapText="1"/>
    </xf>
    <xf borderId="7" fillId="13" fontId="9" numFmtId="0" xfId="0" applyAlignment="1" applyBorder="1" applyFont="1">
      <alignment horizontal="center" shrinkToFit="0" vertical="center" wrapText="1"/>
    </xf>
    <xf borderId="7" fillId="10" fontId="27" numFmtId="0" xfId="0" applyAlignment="1" applyBorder="1" applyFont="1">
      <alignment horizontal="center" readingOrder="0" shrinkToFit="0" vertical="center" wrapText="1"/>
    </xf>
    <xf borderId="7" fillId="10" fontId="27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14" fillId="7" fontId="9" numFmtId="0" xfId="0" applyAlignment="1" applyBorder="1" applyFont="1">
      <alignment vertical="center"/>
    </xf>
    <xf borderId="14" fillId="7" fontId="9" numFmtId="0" xfId="0" applyAlignment="1" applyBorder="1" applyFont="1">
      <alignment shrinkToFit="0" vertical="center" wrapText="1"/>
    </xf>
    <xf borderId="14" fillId="10" fontId="27" numFmtId="0" xfId="0" applyAlignment="1" applyBorder="1" applyFont="1">
      <alignment horizontal="center" shrinkToFit="0" vertical="center" wrapText="1"/>
    </xf>
    <xf borderId="14" fillId="0" fontId="19" numFmtId="0" xfId="0" applyAlignment="1" applyBorder="1" applyFont="1">
      <alignment vertical="center"/>
    </xf>
    <xf borderId="14" fillId="7" fontId="28" numFmtId="0" xfId="0" applyAlignment="1" applyBorder="1" applyFont="1">
      <alignment horizontal="center" shrinkToFit="0" vertical="center" wrapText="1"/>
    </xf>
    <xf borderId="14" fillId="0" fontId="19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4" fillId="0" fontId="25" numFmtId="0" xfId="0" applyAlignment="1" applyBorder="1" applyFont="1">
      <alignment horizontal="center" readingOrder="0" shrinkToFit="0" vertical="center" wrapText="1"/>
    </xf>
    <xf borderId="14" fillId="0" fontId="25" numFmtId="0" xfId="0" applyAlignment="1" applyBorder="1" applyFont="1">
      <alignment vertical="center"/>
    </xf>
    <xf borderId="14" fillId="7" fontId="29" numFmtId="0" xfId="0" applyAlignment="1" applyBorder="1" applyFont="1">
      <alignment horizontal="center" readingOrder="0" shrinkToFit="0" vertical="center" wrapText="1"/>
    </xf>
    <xf borderId="14" fillId="7" fontId="9" numFmtId="0" xfId="0" applyAlignment="1" applyBorder="1" applyFont="1">
      <alignment horizontal="center" shrinkToFit="0" vertical="center" wrapText="1"/>
    </xf>
    <xf borderId="14" fillId="7" fontId="9" numFmtId="0" xfId="0" applyAlignment="1" applyBorder="1" applyFont="1">
      <alignment horizontal="center" readingOrder="0" shrinkToFit="0" vertical="center" wrapText="1"/>
    </xf>
    <xf borderId="14" fillId="0" fontId="25" numFmtId="0" xfId="0" applyAlignment="1" applyBorder="1" applyFont="1">
      <alignment horizontal="left" readingOrder="0" shrinkToFit="0" vertical="center" wrapText="1"/>
    </xf>
    <xf borderId="14" fillId="7" fontId="30" numFmtId="0" xfId="0" applyAlignment="1" applyBorder="1" applyFont="1">
      <alignment horizontal="center" readingOrder="0" shrinkToFit="0" vertical="center" wrapText="1"/>
    </xf>
    <xf borderId="0" fillId="0" fontId="25" numFmtId="0" xfId="0" applyAlignment="1" applyFont="1">
      <alignment vertical="center"/>
    </xf>
    <xf borderId="0" fillId="7" fontId="9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5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7" fillId="0" fontId="31" numFmtId="0" xfId="0" applyAlignment="1" applyBorder="1" applyFont="1">
      <alignment horizontal="left" shrinkToFit="0" vertical="center" wrapText="1"/>
    </xf>
    <xf borderId="7" fillId="0" fontId="31" numFmtId="0" xfId="0" applyAlignment="1" applyBorder="1" applyFont="1">
      <alignment horizontal="center" shrinkToFit="0" vertical="center" wrapText="1"/>
    </xf>
    <xf borderId="14" fillId="9" fontId="32" numFmtId="0" xfId="0" applyAlignment="1" applyBorder="1" applyFont="1">
      <alignment horizontal="left" shrinkToFit="0" vertical="center" wrapText="1"/>
    </xf>
    <xf borderId="10" fillId="9" fontId="32" numFmtId="0" xfId="0" applyAlignment="1" applyBorder="1" applyFont="1">
      <alignment horizontal="left" shrinkToFit="0" vertical="center" wrapText="1"/>
    </xf>
    <xf borderId="0" fillId="0" fontId="33" numFmtId="0" xfId="0" applyAlignment="1" applyFont="1">
      <alignment horizontal="left" vertical="center"/>
    </xf>
    <xf borderId="12" fillId="0" fontId="33" numFmtId="0" xfId="0" applyAlignment="1" applyBorder="1" applyFont="1">
      <alignment horizontal="left" shrinkToFit="0" vertical="center" wrapText="1"/>
    </xf>
    <xf borderId="7" fillId="0" fontId="33" numFmtId="0" xfId="0" applyAlignment="1" applyBorder="1" applyFont="1">
      <alignment horizontal="left" shrinkToFit="0" vertical="center" wrapText="1"/>
    </xf>
    <xf borderId="7" fillId="11" fontId="33" numFmtId="0" xfId="0" applyAlignment="1" applyBorder="1" applyFont="1">
      <alignment horizontal="left" shrinkToFit="0" vertical="center" wrapText="1"/>
    </xf>
    <xf borderId="7" fillId="10" fontId="34" numFmtId="0" xfId="0" applyAlignment="1" applyBorder="1" applyFont="1">
      <alignment horizontal="left" readingOrder="0" shrinkToFit="0" vertical="center" wrapText="1"/>
    </xf>
    <xf borderId="7" fillId="0" fontId="33" numFmtId="0" xfId="0" applyAlignment="1" applyBorder="1" applyFont="1">
      <alignment horizontal="left" readingOrder="0" shrinkToFit="0" vertical="center" wrapText="1"/>
    </xf>
    <xf borderId="0" fillId="0" fontId="25" numFmtId="0" xfId="0" applyAlignment="1" applyFont="1">
      <alignment horizontal="left" vertical="center"/>
    </xf>
    <xf borderId="14" fillId="9" fontId="35" numFmtId="0" xfId="0" applyAlignment="1" applyBorder="1" applyFont="1">
      <alignment horizontal="center" readingOrder="0" shrinkToFit="0" vertical="center" wrapText="1"/>
    </xf>
    <xf borderId="8" fillId="9" fontId="7" numFmtId="0" xfId="0" applyAlignment="1" applyBorder="1" applyFont="1">
      <alignment horizontal="center" shrinkToFit="0" vertical="center" wrapText="1"/>
    </xf>
    <xf borderId="0" fillId="9" fontId="7" numFmtId="0" xfId="0" applyAlignment="1" applyFont="1">
      <alignment horizontal="center" shrinkToFit="0" vertical="center" wrapText="1"/>
    </xf>
    <xf borderId="10" fillId="9" fontId="7" numFmtId="0" xfId="0" applyAlignment="1" applyBorder="1" applyFont="1">
      <alignment horizontal="center" shrinkToFit="0" vertical="center" wrapText="1"/>
    </xf>
    <xf borderId="14" fillId="9" fontId="20" numFmtId="0" xfId="0" applyAlignment="1" applyBorder="1" applyFont="1">
      <alignment horizontal="center" shrinkToFit="0" vertical="center" wrapText="1"/>
    </xf>
    <xf borderId="14" fillId="12" fontId="20" numFmtId="0" xfId="0" applyAlignment="1" applyBorder="1" applyFont="1">
      <alignment horizontal="center" shrinkToFit="0" vertical="center" wrapText="1"/>
    </xf>
    <xf borderId="14" fillId="11" fontId="33" numFmtId="0" xfId="0" applyAlignment="1" applyBorder="1" applyFont="1">
      <alignment horizontal="center" shrinkToFit="0" vertical="center" wrapText="1"/>
    </xf>
    <xf borderId="14" fillId="10" fontId="34" numFmtId="0" xfId="0" applyAlignment="1" applyBorder="1" applyFont="1">
      <alignment horizontal="center" shrinkToFit="0" vertical="center" wrapText="1"/>
    </xf>
    <xf borderId="14" fillId="10" fontId="34" numFmtId="0" xfId="0" applyAlignment="1" applyBorder="1" applyFont="1">
      <alignment horizontal="center" shrinkToFit="0" vertical="center" wrapText="1"/>
    </xf>
    <xf borderId="14" fillId="0" fontId="25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4" fillId="11" fontId="33" numFmtId="0" xfId="0" applyAlignment="1" applyBorder="1" applyFont="1">
      <alignment horizontal="center" shrinkToFit="0" vertical="center" wrapText="1"/>
    </xf>
    <xf borderId="14" fillId="0" fontId="19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4" fillId="0" fontId="25" numFmtId="0" xfId="0" applyAlignment="1" applyBorder="1" applyFont="1">
      <alignment horizontal="center" shrinkToFit="0" vertical="center" wrapText="1"/>
    </xf>
    <xf borderId="0" fillId="7" fontId="29" numFmtId="0" xfId="0" applyAlignment="1" applyFont="1">
      <alignment horizontal="center" readingOrder="0"/>
    </xf>
    <xf borderId="14" fillId="7" fontId="29" numFmtId="0" xfId="0" applyAlignment="1" applyBorder="1" applyFont="1">
      <alignment horizontal="center" readingOrder="0"/>
    </xf>
    <xf borderId="0" fillId="0" fontId="25" numFmtId="0" xfId="0" applyAlignment="1" applyFont="1">
      <alignment horizontal="center" readingOrder="0" shrinkToFit="0" vertical="center" wrapText="1"/>
    </xf>
    <xf borderId="12" fillId="0" fontId="31" numFmtId="0" xfId="0" applyAlignment="1" applyBorder="1" applyFont="1">
      <alignment horizontal="center" shrinkToFit="0" vertical="center" wrapText="1"/>
    </xf>
    <xf borderId="6" fillId="0" fontId="31" numFmtId="0" xfId="0" applyAlignment="1" applyBorder="1" applyFont="1">
      <alignment horizontal="center" shrinkToFit="0" vertical="center" wrapText="1"/>
    </xf>
    <xf borderId="7" fillId="7" fontId="31" numFmtId="0" xfId="0" applyAlignment="1" applyBorder="1" applyFont="1">
      <alignment horizontal="center" shrinkToFit="0" vertical="center" wrapText="1"/>
    </xf>
    <xf borderId="14" fillId="0" fontId="36" numFmtId="0" xfId="0" applyAlignment="1" applyBorder="1" applyFont="1">
      <alignment horizontal="center" readingOrder="0" vertical="center"/>
    </xf>
    <xf borderId="14" fillId="0" fontId="36" numFmtId="0" xfId="0" applyAlignment="1" applyBorder="1" applyFont="1">
      <alignment horizontal="center" readingOrder="0" shrinkToFit="0" vertical="center" wrapText="1"/>
    </xf>
    <xf borderId="14" fillId="0" fontId="25" numFmtId="0" xfId="0" applyAlignment="1" applyBorder="1" applyFont="1">
      <alignment readingOrder="0" vertical="center"/>
    </xf>
    <xf borderId="14" fillId="0" fontId="25" numFmtId="0" xfId="0" applyAlignment="1" applyBorder="1" applyFont="1">
      <alignment readingOrder="0"/>
    </xf>
    <xf borderId="14" fillId="0" fontId="25" numFmtId="0" xfId="0" applyAlignment="1" applyBorder="1" applyFont="1">
      <alignment readingOrder="0" shrinkToFit="0" vertical="center" wrapText="1"/>
    </xf>
    <xf borderId="0" fillId="0" fontId="2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57"/>
    <col customWidth="1" min="2" max="2" width="4.86"/>
    <col customWidth="1" min="3" max="3" width="15.43"/>
    <col customWidth="1" min="4" max="6" width="8.43"/>
    <col customWidth="1" min="7" max="7" width="9.14"/>
    <col customWidth="1" min="8" max="8" width="8.86"/>
    <col customWidth="1" min="9" max="9" width="9.14"/>
    <col customWidth="1" min="10" max="10" width="9.86"/>
    <col customWidth="1" min="11" max="11" width="9.57"/>
    <col customWidth="1" min="12" max="12" width="10.0"/>
    <col customWidth="1" min="13" max="13" width="10.43"/>
    <col customWidth="1" min="14" max="14" width="10.71"/>
    <col customWidth="1" min="15" max="15" width="10.14"/>
    <col customWidth="1" min="18" max="18" width="53.71"/>
    <col customWidth="1" min="19" max="19" width="10.14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1"/>
      <c r="B2" s="6"/>
      <c r="C2" s="7" t="s">
        <v>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5.25" customHeight="1">
      <c r="A3" s="1"/>
      <c r="B3" s="5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1"/>
      <c r="B4" s="6"/>
      <c r="C4" s="11" t="s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1"/>
      <c r="B5" s="6"/>
      <c r="C5" s="12" t="s">
        <v>2</v>
      </c>
      <c r="D5" s="13" t="s">
        <v>3</v>
      </c>
      <c r="E5" s="8"/>
      <c r="F5" s="8"/>
      <c r="G5" s="8"/>
      <c r="H5" s="8"/>
      <c r="I5" s="9"/>
      <c r="J5" s="14" t="s">
        <v>4</v>
      </c>
      <c r="K5" s="8"/>
      <c r="L5" s="8"/>
      <c r="M5" s="8"/>
      <c r="N5" s="8"/>
      <c r="O5" s="9"/>
      <c r="P5" s="5"/>
      <c r="Q5" s="15" t="s">
        <v>5</v>
      </c>
      <c r="S5" s="1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1"/>
      <c r="B6" s="6"/>
      <c r="C6" s="17"/>
      <c r="D6" s="18" t="s">
        <v>6</v>
      </c>
      <c r="E6" s="8"/>
      <c r="F6" s="9"/>
      <c r="G6" s="19" t="s">
        <v>7</v>
      </c>
      <c r="H6" s="8"/>
      <c r="I6" s="9"/>
      <c r="J6" s="18" t="s">
        <v>6</v>
      </c>
      <c r="K6" s="8"/>
      <c r="L6" s="9"/>
      <c r="M6" s="19" t="s">
        <v>7</v>
      </c>
      <c r="N6" s="8"/>
      <c r="O6" s="9"/>
      <c r="P6" s="5"/>
      <c r="S6" s="16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1"/>
      <c r="B7" s="6"/>
      <c r="C7" s="9"/>
      <c r="D7" s="20" t="s">
        <v>8</v>
      </c>
      <c r="E7" s="20" t="s">
        <v>9</v>
      </c>
      <c r="F7" s="20" t="s">
        <v>10</v>
      </c>
      <c r="G7" s="21" t="s">
        <v>8</v>
      </c>
      <c r="H7" s="21" t="s">
        <v>9</v>
      </c>
      <c r="I7" s="21" t="s">
        <v>10</v>
      </c>
      <c r="J7" s="20" t="s">
        <v>8</v>
      </c>
      <c r="K7" s="20" t="s">
        <v>9</v>
      </c>
      <c r="L7" s="20" t="s">
        <v>10</v>
      </c>
      <c r="M7" s="21" t="s">
        <v>8</v>
      </c>
      <c r="N7" s="21" t="s">
        <v>9</v>
      </c>
      <c r="O7" s="21" t="s">
        <v>10</v>
      </c>
      <c r="P7" s="5"/>
      <c r="S7" s="16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"/>
      <c r="B8" s="6"/>
      <c r="C8" s="22" t="s">
        <v>11</v>
      </c>
      <c r="D8" s="23">
        <f>Countif('Windows-SBI'!E2:E492, "yes")</f>
        <v>34</v>
      </c>
      <c r="E8" s="23">
        <f>Countif('Windows-SBI'!C2:C492, "yes")</f>
        <v>26</v>
      </c>
      <c r="F8" s="23">
        <f>Countif('Windows-SBI'!D2:D492, "yes")</f>
        <v>40</v>
      </c>
      <c r="G8" s="23">
        <f>Countif('Windows-SBI'!H2:H492, "yes")</f>
        <v>53</v>
      </c>
      <c r="H8" s="23">
        <f>Countif('Windows-SBI'!F2:F492, "yes")</f>
        <v>27</v>
      </c>
      <c r="I8" s="23">
        <f>Countif('Windows-SBI'!G2:G492, "yes")</f>
        <v>46</v>
      </c>
      <c r="J8" s="23">
        <f>Countif('Windows-SBI'!E2:E492, "yes")</f>
        <v>34</v>
      </c>
      <c r="K8" s="23">
        <f>Countif('Windows-SBI'!C2:C492, "yes")</f>
        <v>26</v>
      </c>
      <c r="L8" s="23">
        <f>Countif('Windows-SBI'!D2:D492, "yes")</f>
        <v>40</v>
      </c>
      <c r="M8" s="23">
        <f>Countif('Windows-SBI'!H2:H492, "yes")</f>
        <v>53</v>
      </c>
      <c r="N8" s="23">
        <f>Countif('Windows-SBI'!F2:F492, "yes")</f>
        <v>27</v>
      </c>
      <c r="O8" s="23">
        <f>Countif('Windows-SBI'!G2:G492, "yes")</f>
        <v>46</v>
      </c>
      <c r="P8" s="5"/>
      <c r="S8" s="1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"/>
      <c r="B9" s="6"/>
      <c r="C9" s="24" t="s">
        <v>12</v>
      </c>
      <c r="D9" s="25">
        <f>Countifs('Windows-SBI'!E1:E491, "yes", 'Windows-SBI'!X1:X491, "Pass")</f>
        <v>34</v>
      </c>
      <c r="E9" s="25">
        <f>Countifs('Windows-SBI'!C1:C491, "yes", 'Windows-SBI'!Z1:Z491, "Pass")</f>
        <v>26</v>
      </c>
      <c r="F9" s="25">
        <f>Countifs('Windows-SBI'!D1:D491, "yes", 'Windows-SBI'!Y1:Y491, "Pass")</f>
        <v>40</v>
      </c>
      <c r="G9" s="25">
        <f>Countifs('Windows-SBI'!H1:H491, "yes", 'Windows-SBI'!W1:W491, "Pass")</f>
        <v>53</v>
      </c>
      <c r="H9" s="25">
        <f>Countifs('Windows-SBI'!F1:F491, "yes", 'Windows-SBI'!U1:U491, "Pass")</f>
        <v>27</v>
      </c>
      <c r="I9" s="25">
        <f>Countifs('Windows-SBI'!G1:G491, "yes", 'Windows-SBI'!V1:V491, "Pass")</f>
        <v>46</v>
      </c>
      <c r="J9" s="25">
        <f>Countifs('Windows-SBI'!E1:E491, "yes", 'Windows-SBI'!R1:R491, "Pass")</f>
        <v>0</v>
      </c>
      <c r="K9" s="25">
        <f>Countifs('Windows-SBI'!C1:C491, "yes", 'Windows-SBI'!S1:S491, "Pass")</f>
        <v>0</v>
      </c>
      <c r="L9" s="26">
        <f>Countifs('Windows-SBI'!D1:D491, "yes", 'Windows-SBI'!T1:T491, "Pass")</f>
        <v>0</v>
      </c>
      <c r="M9" s="25">
        <f>Countifs('Windows-SBI'!H1:H491, "yes", 'Windows-SBI'!Q1:Q491, "Pass")</f>
        <v>0</v>
      </c>
      <c r="N9" s="25">
        <f>Countifs('Windows-SBI'!F1:F491, "yes", 'Windows-SBI'!O1:O491, "Pass")</f>
        <v>0</v>
      </c>
      <c r="O9" s="25">
        <f>Countifs('Windows-SBI'!G1:G491, "yes", 'Windows-SBI'!P1:P491, "Pass")</f>
        <v>0</v>
      </c>
      <c r="P9" s="5"/>
      <c r="S9" s="1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"/>
      <c r="B10" s="6"/>
      <c r="C10" s="27" t="s">
        <v>13</v>
      </c>
      <c r="D10" s="28">
        <f>Countifs('Windows-SBI'!E1:E491, "yes", 'Windows-SBI'!X1:X491, "Fail")</f>
        <v>0</v>
      </c>
      <c r="E10" s="28">
        <f>Countifs('Windows-SBI'!C1:C491, "yes", 'Windows-SBI'!Z1:Z491, "Fail")</f>
        <v>0</v>
      </c>
      <c r="F10" s="28">
        <f>Countifs('Windows-SBI'!D1:D491, "yes", 'Windows-SBI'!Y1:Y491, "Fail")</f>
        <v>0</v>
      </c>
      <c r="G10" s="28">
        <f>Countifs('Windows-SBI'!H1:H491, "yes", 'Windows-SBI'!W1:W491, "Fail")</f>
        <v>0</v>
      </c>
      <c r="H10" s="28">
        <f>Countifs('Windows-SBI'!F1:F491, "yes", 'Windows-SBI'!U1:U491, "Fail")</f>
        <v>0</v>
      </c>
      <c r="I10" s="28">
        <f>Countifs('Windows-SBI'!G1:G491, "yes", 'Windows-SBI'!V1:V491, "Fail")</f>
        <v>0</v>
      </c>
      <c r="J10" s="29">
        <f>Countifs('Windows-SBI'!E1:E491, "yes", 'Windows-SBI'!R1:R491, "Fail")</f>
        <v>0</v>
      </c>
      <c r="K10" s="29">
        <f>Countifs('Windows-SBI'!C1:C491, "yes", 'Windows-SBI'!S1:S491, "Fail")</f>
        <v>0</v>
      </c>
      <c r="L10" s="28">
        <f>Countifs('Windows-SBI'!D1:D491, "yes", 'Windows-SBI'!T1:T491, "Fail")</f>
        <v>0</v>
      </c>
      <c r="M10" s="28">
        <f>Countifs('Windows-SBI'!H1:H491, "yes", 'Windows-SBI'!Q1:Q491, "Fail")</f>
        <v>0</v>
      </c>
      <c r="N10" s="28">
        <f>Countifs('Windows-SBI'!F1:F491, "yes", 'Windows-SBI'!O1:O491, "Fail")</f>
        <v>0</v>
      </c>
      <c r="O10" s="28">
        <f>Countifs('Windows-SBI'!G1:G491, "yes", 'Windows-SBI'!P1:P491, "Fail")</f>
        <v>0</v>
      </c>
      <c r="P10" s="5"/>
      <c r="S10" s="16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"/>
      <c r="B11" s="6"/>
      <c r="C11" s="30" t="s">
        <v>14</v>
      </c>
      <c r="D11" s="31">
        <f>Countifs('Windows-SBI'!E1:E491, "yes", 'Windows-SBI'!X1:X491, "Pending")</f>
        <v>0</v>
      </c>
      <c r="E11" s="31">
        <f>Countifs('Windows-SBI'!C1:C491, "yes", 'Windows-SBI'!Z1:Z491, "Pending")</f>
        <v>0</v>
      </c>
      <c r="F11" s="31">
        <f>Countifs('Windows-SBI'!D1:D491, "yes", 'Windows-SBI'!Y1:Y491, "Pending")</f>
        <v>0</v>
      </c>
      <c r="G11" s="31">
        <f>Countifs('Windows-SBI'!H1:H491, "yes", 'Windows-SBI'!W1:W491, "Pending")</f>
        <v>0</v>
      </c>
      <c r="H11" s="31">
        <f>Countifs('Windows-SBI'!F1:F491, "yes", 'Windows-SBI'!U1:U491, "Pending")</f>
        <v>0</v>
      </c>
      <c r="I11" s="31">
        <f>Countifs('Windows-SBI'!G1:G491, "yes", 'Windows-SBI'!V1:V491, "Pending")</f>
        <v>0</v>
      </c>
      <c r="J11" s="31">
        <f>Countifs('Windows-SBI'!E1:E491, "yes", 'Windows-SBI'!R1:R491, "Pending")</f>
        <v>0</v>
      </c>
      <c r="K11" s="31">
        <f>Countifs('Windows-SBI'!C1:C491, "yes", 'Windows-SBI'!S1:S491, "Pending")</f>
        <v>0</v>
      </c>
      <c r="L11" s="32">
        <f>Countifs('Windows-SBI'!D1:D491, "yes", 'Windows-SBI'!T1:T491, "Pending")</f>
        <v>0</v>
      </c>
      <c r="M11" s="31">
        <f>Countifs('Windows-SBI'!H1:H491, "yes", 'Windows-SBI'!Q1:Q491, "Pending")</f>
        <v>0</v>
      </c>
      <c r="N11" s="31">
        <f>Countifs('Windows-SBI'!F1:F491, "yes", 'Windows-SBI'!O1:O491, "Pending")</f>
        <v>0</v>
      </c>
      <c r="O11" s="31">
        <f>Countifs('Windows-SBI'!G1:G491, "yes", 'Windows-SBI'!P1:P491, "Pending")</f>
        <v>0</v>
      </c>
      <c r="P11" s="5"/>
      <c r="S11" s="16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1"/>
      <c r="B12" s="6"/>
      <c r="C12" s="33" t="s">
        <v>15</v>
      </c>
      <c r="D12" s="34">
        <f>Countifs('Windows-SBI'!E1:E491, "yes", 'Windows-SBI'!X1:X491, "N/A")</f>
        <v>0</v>
      </c>
      <c r="E12" s="34">
        <f>Countifs('Windows-SBI'!C1:C491, "yes", 'Windows-SBI'!Z1:Z491, "N/A")</f>
        <v>0</v>
      </c>
      <c r="F12" s="34">
        <f>Countifs('Windows-SBI'!D1:D491, "yes", 'Windows-SBI'!Y1:Y491, "N/A")</f>
        <v>0</v>
      </c>
      <c r="G12" s="34">
        <f>Countifs('Windows-SBI'!H1:H491, "yes", 'Windows-SBI'!W1:W491, "N/A")</f>
        <v>0</v>
      </c>
      <c r="H12" s="34">
        <f>Countifs('Windows-SBI'!F1:F491, "yes", 'Windows-SBI'!U1:U491, "N/A")</f>
        <v>0</v>
      </c>
      <c r="I12" s="34">
        <f>Countifs('Windows-SBI'!G1:G491, "yes", 'Windows-SBI'!V1:V491, "N/A")</f>
        <v>0</v>
      </c>
      <c r="J12" s="34">
        <f>Countifs('Windows-SBI'!E1:E491, "yes", 'Windows-SBI'!R1:R491, "N/A")</f>
        <v>34</v>
      </c>
      <c r="K12" s="34">
        <f>Countifs('Windows-SBI'!C1:C491, "yes", 'Windows-SBI'!S1:S491, "N/A")</f>
        <v>26</v>
      </c>
      <c r="L12" s="34">
        <f>Countifs('Windows-SBI'!D1:D491, "yes", 'Windows-SBI'!T1:T491, "N/A")</f>
        <v>40</v>
      </c>
      <c r="M12" s="34">
        <f>Countifs('Windows-SBI'!H1:H491, "yes", 'Windows-SBI'!Q1:Q491, "N/A")</f>
        <v>53</v>
      </c>
      <c r="N12" s="34">
        <f>Countifs('Windows-SBI'!F1:F491, "yes", 'Windows-SBI'!O1:O491, "N/A")</f>
        <v>27</v>
      </c>
      <c r="O12" s="34">
        <f>Countifs('Windows-SBI'!G1:G491, "yes", 'Windows-SBI'!P1:P491, "N/A")</f>
        <v>46</v>
      </c>
      <c r="P12" s="5"/>
      <c r="S12" s="16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"/>
      <c r="B13" s="5"/>
      <c r="C13" s="35" t="s">
        <v>16</v>
      </c>
      <c r="D13" s="36">
        <f t="shared" ref="D13:O13" si="1">(Sum(D9:D10)/D8)*100</f>
        <v>100</v>
      </c>
      <c r="E13" s="36">
        <f t="shared" si="1"/>
        <v>100</v>
      </c>
      <c r="F13" s="36">
        <f t="shared" si="1"/>
        <v>100</v>
      </c>
      <c r="G13" s="36">
        <f t="shared" si="1"/>
        <v>100</v>
      </c>
      <c r="H13" s="36">
        <f t="shared" si="1"/>
        <v>100</v>
      </c>
      <c r="I13" s="36">
        <f t="shared" si="1"/>
        <v>100</v>
      </c>
      <c r="J13" s="36">
        <f t="shared" si="1"/>
        <v>0</v>
      </c>
      <c r="K13" s="36">
        <f t="shared" si="1"/>
        <v>0</v>
      </c>
      <c r="L13" s="36">
        <f t="shared" si="1"/>
        <v>0</v>
      </c>
      <c r="M13" s="36">
        <f t="shared" si="1"/>
        <v>0</v>
      </c>
      <c r="N13" s="36">
        <f t="shared" si="1"/>
        <v>0</v>
      </c>
      <c r="O13" s="36">
        <f t="shared" si="1"/>
        <v>0</v>
      </c>
      <c r="P13" s="5"/>
      <c r="Q13" s="5"/>
      <c r="R13" s="5"/>
      <c r="S13" s="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"/>
      <c r="B14" s="5"/>
      <c r="C14" s="35" t="s">
        <v>17</v>
      </c>
      <c r="D14" s="36">
        <f t="shared" ref="D14:O14" si="2">(D9/D8)*100</f>
        <v>100</v>
      </c>
      <c r="E14" s="36">
        <f t="shared" si="2"/>
        <v>100</v>
      </c>
      <c r="F14" s="36">
        <f t="shared" si="2"/>
        <v>100</v>
      </c>
      <c r="G14" s="36">
        <f t="shared" si="2"/>
        <v>100</v>
      </c>
      <c r="H14" s="36">
        <f t="shared" si="2"/>
        <v>100</v>
      </c>
      <c r="I14" s="36">
        <f t="shared" si="2"/>
        <v>100</v>
      </c>
      <c r="J14" s="36">
        <f t="shared" si="2"/>
        <v>0</v>
      </c>
      <c r="K14" s="36">
        <f t="shared" si="2"/>
        <v>0</v>
      </c>
      <c r="L14" s="36">
        <f t="shared" si="2"/>
        <v>0</v>
      </c>
      <c r="M14" s="36">
        <f t="shared" si="2"/>
        <v>0</v>
      </c>
      <c r="N14" s="36">
        <f t="shared" si="2"/>
        <v>0</v>
      </c>
      <c r="O14" s="36">
        <f t="shared" si="2"/>
        <v>0</v>
      </c>
      <c r="P14" s="5"/>
      <c r="Q14" s="5"/>
      <c r="R14" s="5"/>
      <c r="S14" s="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"/>
      <c r="B15" s="5"/>
      <c r="C15" s="37" t="s">
        <v>18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9"/>
      <c r="S15" s="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1"/>
      <c r="B16" s="5"/>
      <c r="C16" s="40" t="s">
        <v>2</v>
      </c>
      <c r="D16" s="13" t="s">
        <v>3</v>
      </c>
      <c r="E16" s="8"/>
      <c r="F16" s="8"/>
      <c r="G16" s="8"/>
      <c r="H16" s="8"/>
      <c r="I16" s="9"/>
      <c r="J16" s="14" t="s">
        <v>4</v>
      </c>
      <c r="K16" s="8"/>
      <c r="L16" s="8"/>
      <c r="M16" s="8"/>
      <c r="N16" s="8"/>
      <c r="O16" s="9"/>
      <c r="P16" s="5"/>
      <c r="Q16" s="15" t="s">
        <v>19</v>
      </c>
      <c r="S16" s="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1"/>
      <c r="B17" s="5"/>
      <c r="C17" s="41"/>
      <c r="D17" s="18" t="s">
        <v>6</v>
      </c>
      <c r="E17" s="8"/>
      <c r="F17" s="9"/>
      <c r="G17" s="19" t="s">
        <v>7</v>
      </c>
      <c r="H17" s="8"/>
      <c r="I17" s="9"/>
      <c r="J17" s="18" t="s">
        <v>6</v>
      </c>
      <c r="K17" s="8"/>
      <c r="L17" s="9"/>
      <c r="M17" s="19" t="s">
        <v>7</v>
      </c>
      <c r="N17" s="8"/>
      <c r="O17" s="9"/>
      <c r="P17" s="5"/>
      <c r="S17" s="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1"/>
      <c r="B18" s="5"/>
      <c r="C18" s="42"/>
      <c r="D18" s="20" t="s">
        <v>8</v>
      </c>
      <c r="E18" s="20" t="s">
        <v>9</v>
      </c>
      <c r="F18" s="20" t="s">
        <v>10</v>
      </c>
      <c r="G18" s="21" t="s">
        <v>8</v>
      </c>
      <c r="H18" s="21" t="s">
        <v>9</v>
      </c>
      <c r="I18" s="21" t="s">
        <v>10</v>
      </c>
      <c r="J18" s="20" t="s">
        <v>8</v>
      </c>
      <c r="K18" s="20" t="s">
        <v>9</v>
      </c>
      <c r="L18" s="20" t="s">
        <v>10</v>
      </c>
      <c r="M18" s="21" t="s">
        <v>8</v>
      </c>
      <c r="N18" s="21" t="s">
        <v>9</v>
      </c>
      <c r="O18" s="21" t="s">
        <v>10</v>
      </c>
      <c r="P18" s="5"/>
      <c r="S18" s="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1"/>
      <c r="B19" s="5"/>
      <c r="C19" s="43" t="s">
        <v>11</v>
      </c>
      <c r="D19" s="23">
        <f>Countif('Android-SBI'!E2:E492, "yes")</f>
        <v>34</v>
      </c>
      <c r="E19" s="23">
        <f>Countif('Android-SBI'!C2:C492, "yes")</f>
        <v>26</v>
      </c>
      <c r="F19" s="23">
        <f>Countif('Android-SBI'!D2:D492, "yes")</f>
        <v>40</v>
      </c>
      <c r="G19" s="23">
        <f>Countif('Android-SBI'!H2:H492, "yes")</f>
        <v>47</v>
      </c>
      <c r="H19" s="23">
        <f>Countif('Android-SBI'!F2:F492, "yes")</f>
        <v>24</v>
      </c>
      <c r="I19" s="23">
        <f>Countif('Android-SBI'!G2:G492, "yes")</f>
        <v>43</v>
      </c>
      <c r="J19" s="23">
        <f>Countif('Android-SBI'!E2:E492, "yes")</f>
        <v>34</v>
      </c>
      <c r="K19" s="23">
        <f>Countif('Android-SBI'!C2:C492, "yes")</f>
        <v>26</v>
      </c>
      <c r="L19" s="23">
        <f>Countif('Android-SBI'!D2:D492, "yes")</f>
        <v>40</v>
      </c>
      <c r="M19" s="23">
        <f>Countif('Android-SBI'!H2:H492, "yes")</f>
        <v>47</v>
      </c>
      <c r="N19" s="23">
        <f>Countif('Android-SBI'!F2:F492, "yes")</f>
        <v>24</v>
      </c>
      <c r="O19" s="23">
        <f>Countif('Android-SBI'!G2:G492, "yes")</f>
        <v>43</v>
      </c>
      <c r="P19" s="5"/>
      <c r="S19" s="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>
      <c r="A20" s="1"/>
      <c r="B20" s="5"/>
      <c r="C20" s="44" t="s">
        <v>12</v>
      </c>
      <c r="D20" s="25">
        <f>Countifs('Android-SBI'!E1:E491, "yes", 'Android-SBI'!X1:X491, "Pass")</f>
        <v>34</v>
      </c>
      <c r="E20" s="25">
        <f>Countifs('Android-SBI'!C1:C491, "yes", 'Android-SBI'!Z1:Z491, "Pass")</f>
        <v>26</v>
      </c>
      <c r="F20" s="25">
        <f>Countifs('Android-SBI'!D1:D491, "yes", 'Android-SBI'!Y1:Y491, "Pass")</f>
        <v>40</v>
      </c>
      <c r="G20" s="25">
        <f>Countifs('Android-SBI'!H1:H491, "yes", 'Android-SBI'!W1:W491, "Pass")</f>
        <v>47</v>
      </c>
      <c r="H20" s="25">
        <f>Countifs('Android-SBI'!F1:F491, "yes", 'Android-SBI'!U1:U491, "Pass")</f>
        <v>24</v>
      </c>
      <c r="I20" s="25">
        <f>Countifs('Android-SBI'!G1:G491, "yes", 'Android-SBI'!V1:V491, "Pass")</f>
        <v>43</v>
      </c>
      <c r="J20" s="25">
        <f>Countifs('Android-SBI'!E1:E491, "yes", 'Android-SBI'!R1:R491, "Pass")</f>
        <v>0</v>
      </c>
      <c r="K20" s="25">
        <f>Countifs('Android-SBI'!C1:C491, "yes", 'Android-SBI'!S1:S491, "Pass")</f>
        <v>0</v>
      </c>
      <c r="L20" s="26">
        <f>Countifs('Android-SBI'!D1:D491, "yes", 'Android-SBI'!T1:T491, "Pass")</f>
        <v>0</v>
      </c>
      <c r="M20" s="25">
        <f>Countifs('Android-SBI'!H1:H491, "yes", 'Android-SBI'!Q1:Q491, "Pass")</f>
        <v>0</v>
      </c>
      <c r="N20" s="25">
        <f>Countifs('Android-SBI'!F1:F491, "yes", 'Android-SBI'!O1:O491, "Pass")</f>
        <v>0</v>
      </c>
      <c r="O20" s="25">
        <f>Countifs('Android-SBI'!G1:G491, "yes", 'Android-SBI'!P1:P491, "Pass")</f>
        <v>0</v>
      </c>
      <c r="P20" s="5"/>
      <c r="S20" s="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>
      <c r="A21" s="1"/>
      <c r="B21" s="5"/>
      <c r="C21" s="45" t="s">
        <v>13</v>
      </c>
      <c r="D21" s="28">
        <f>Countifs('Android-SBI'!E1:E491, "yes", 'Android-SBI'!X1:X491, "Fail")</f>
        <v>0</v>
      </c>
      <c r="E21" s="28">
        <f>Countifs('Android-SBI'!C1:C491, "yes", 'Android-SBI'!Z1:Z491, "Fail")</f>
        <v>0</v>
      </c>
      <c r="F21" s="28">
        <f>Countifs('Android-SBI'!D1:D491, "yes", 'Android-SBI'!Y1:Y491, "Fail")</f>
        <v>0</v>
      </c>
      <c r="G21" s="28">
        <f>Countifs('Android-SBI'!H1:H491, "yes", 'Android-SBI'!W1:W491, "Fail")</f>
        <v>0</v>
      </c>
      <c r="H21" s="28">
        <f>Countifs('Android-SBI'!F1:F491, "yes", 'Android-SBI'!U1:U491, "Fail")</f>
        <v>0</v>
      </c>
      <c r="I21" s="28">
        <f>Countifs('Android-SBI'!G1:G491, "yes", 'Android-SBI'!V1:V491, "Fail")</f>
        <v>0</v>
      </c>
      <c r="J21" s="29">
        <f>Countifs('Android-SBI'!E1:E491, "yes", 'Android-SBI'!R1:R491, "Fail")</f>
        <v>0</v>
      </c>
      <c r="K21" s="29">
        <f>Countifs('Android-SBI'!C1:C491, "yes", 'Android-SBI'!S1:S491, "Fail")</f>
        <v>0</v>
      </c>
      <c r="L21" s="28">
        <f>Countifs('Android-SBI'!D1:D491, "yes", 'Android-SBI'!T1:T491, "Fail")</f>
        <v>0</v>
      </c>
      <c r="M21" s="28">
        <f>Countifs('Android-SBI'!H1:H491, "yes", 'Android-SBI'!Q1:Q491, "Fail")</f>
        <v>0</v>
      </c>
      <c r="N21" s="28">
        <f>Countifs('Android-SBI'!F1:F491, "yes", 'Android-SBI'!O1:O491, "Fail")</f>
        <v>0</v>
      </c>
      <c r="O21" s="28">
        <f>Countifs('Android-SBI'!G1:G491, "yes", 'Android-SBI'!P1:P491, "fail")</f>
        <v>0</v>
      </c>
      <c r="P21" s="5"/>
      <c r="S21" s="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1"/>
      <c r="B22" s="5"/>
      <c r="C22" s="46" t="s">
        <v>14</v>
      </c>
      <c r="D22" s="31">
        <f>Countifs('Android-SBI'!E1:E491, "yes", 'Android-SBI'!X1:X491, "Pending")</f>
        <v>0</v>
      </c>
      <c r="E22" s="31">
        <f>Countifs('Android-SBI'!C1:C491, "yes", 'Android-SBI'!Z1:Z491, "Pending")</f>
        <v>0</v>
      </c>
      <c r="F22" s="31">
        <f>Countifs('Android-SBI'!D1:D491, "yes", 'Android-SBI'!Y1:Y491, "Pending")</f>
        <v>0</v>
      </c>
      <c r="G22" s="31">
        <f>Countifs('Android-SBI'!H1:H491, "yes", 'Android-SBI'!W1:W491, "Pending")</f>
        <v>0</v>
      </c>
      <c r="H22" s="31">
        <f>Countifs('Android-SBI'!F1:F491, "yes", 'Android-SBI'!U1:U491, "Pending")</f>
        <v>0</v>
      </c>
      <c r="I22" s="31">
        <f>Countifs('Android-SBI'!G1:G491, "yes", 'Android-SBI'!V1:V491, "Pending")</f>
        <v>0</v>
      </c>
      <c r="J22" s="31">
        <f>Countifs('Android-SBI'!E1:E491, "yes", 'Android-SBI'!R1:R491, "Pending")</f>
        <v>0</v>
      </c>
      <c r="K22" s="31">
        <f>Countifs('Android-SBI'!C1:C491, "yes", 'Android-SBI'!S1:S491, "Pending")</f>
        <v>0</v>
      </c>
      <c r="L22" s="31">
        <f>Countifs('Android-SBI'!D1:D491, "yes", 'Android-SBI'!T1:T491, "Pending")</f>
        <v>0</v>
      </c>
      <c r="M22" s="31">
        <f>Countifs('Android-SBI'!H1:H491, "yes", 'Android-SBI'!Q1:Q491, "Pending")</f>
        <v>0</v>
      </c>
      <c r="N22" s="31">
        <f>Countifs('Android-SBI'!F1:F491, "yes", 'Android-SBI'!O1:O491, "Pending")</f>
        <v>0</v>
      </c>
      <c r="O22" s="31">
        <f>Countifs('Android-SBI'!G1:G491, "yes", 'Android-SBI'!P1:P491, "Pending")</f>
        <v>0</v>
      </c>
      <c r="P22" s="5"/>
      <c r="S22" s="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1"/>
      <c r="B23" s="5"/>
      <c r="C23" s="47" t="s">
        <v>15</v>
      </c>
      <c r="D23" s="34">
        <f>Countifs('Android-SBI'!E1:E491, "yes", 'Android-SBI'!X1:X491, "N/A")</f>
        <v>0</v>
      </c>
      <c r="E23" s="34">
        <f>Countifs('Android-SBI'!C1:C491, "yes", 'Android-SBI'!Z1:Z491, "N/A")</f>
        <v>0</v>
      </c>
      <c r="F23" s="34">
        <f>Countifs('Android-SBI'!D1:D491, "yes", 'Android-SBI'!Y1:Y491, "N/A")</f>
        <v>0</v>
      </c>
      <c r="G23" s="34">
        <f>Countifs('Android-SBI'!H1:H491, "yes", 'Android-SBI'!W1:W491, "N/A")</f>
        <v>0</v>
      </c>
      <c r="H23" s="34">
        <f>Countifs('Android-SBI'!F1:F491, "yes", 'Android-SBI'!U1:U491, "N/A")</f>
        <v>0</v>
      </c>
      <c r="I23" s="34">
        <f>Countifs('Android-SBI'!G1:G491, "yes", 'Android-SBI'!V1:V491, "N/A")</f>
        <v>0</v>
      </c>
      <c r="J23" s="34">
        <f>Countifs('Android-SBI'!E1:E491, "yes", 'Android-SBI'!R1:R491, "N/A")</f>
        <v>34</v>
      </c>
      <c r="K23" s="34">
        <f>Countifs('Android-SBI'!C1:C491, "yes", 'Android-SBI'!S1:S491, "N/A")</f>
        <v>26</v>
      </c>
      <c r="L23" s="34">
        <f>Countifs('Android-SBI'!D1:D491, "yes", 'Android-SBI'!T1:T491, "N/A")</f>
        <v>40</v>
      </c>
      <c r="M23" s="34">
        <f>Countifs('Android-SBI'!H1:H491, "yes", 'Android-SBI'!Q1:Q491, "N/A")</f>
        <v>47</v>
      </c>
      <c r="N23" s="34">
        <f>Countifs('Android-SBI'!F1:F491, "yes", 'Android-SBI'!O1:O491, "N/A")</f>
        <v>24</v>
      </c>
      <c r="O23" s="34">
        <f>Countifs('Android-SBI'!G1:G491, "yes", 'Android-SBI'!P1:P491, "N/A")</f>
        <v>43</v>
      </c>
      <c r="P23" s="5"/>
      <c r="S23" s="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>
      <c r="A24" s="1"/>
      <c r="B24" s="5"/>
      <c r="C24" s="35" t="s">
        <v>16</v>
      </c>
      <c r="D24" s="36">
        <f t="shared" ref="D24:O24" si="3">(Sum(D20:D21)/D19)*100</f>
        <v>100</v>
      </c>
      <c r="E24" s="36">
        <f t="shared" si="3"/>
        <v>100</v>
      </c>
      <c r="F24" s="36">
        <f t="shared" si="3"/>
        <v>100</v>
      </c>
      <c r="G24" s="36">
        <f t="shared" si="3"/>
        <v>100</v>
      </c>
      <c r="H24" s="36">
        <f t="shared" si="3"/>
        <v>100</v>
      </c>
      <c r="I24" s="36">
        <f t="shared" si="3"/>
        <v>100</v>
      </c>
      <c r="J24" s="36">
        <f t="shared" si="3"/>
        <v>0</v>
      </c>
      <c r="K24" s="36">
        <f t="shared" si="3"/>
        <v>0</v>
      </c>
      <c r="L24" s="36">
        <f t="shared" si="3"/>
        <v>0</v>
      </c>
      <c r="M24" s="36">
        <f t="shared" si="3"/>
        <v>0</v>
      </c>
      <c r="N24" s="36">
        <f t="shared" si="3"/>
        <v>0</v>
      </c>
      <c r="O24" s="36">
        <f t="shared" si="3"/>
        <v>0</v>
      </c>
      <c r="P24" s="5"/>
      <c r="Q24" s="5"/>
      <c r="R24" s="5"/>
      <c r="S24" s="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>
      <c r="A25" s="1"/>
      <c r="B25" s="5"/>
      <c r="C25" s="35" t="s">
        <v>17</v>
      </c>
      <c r="D25" s="36">
        <f t="shared" ref="D25:O25" si="4">(D20/D19)*100</f>
        <v>100</v>
      </c>
      <c r="E25" s="36">
        <f t="shared" si="4"/>
        <v>100</v>
      </c>
      <c r="F25" s="36">
        <f t="shared" si="4"/>
        <v>100</v>
      </c>
      <c r="G25" s="36">
        <f t="shared" si="4"/>
        <v>100</v>
      </c>
      <c r="H25" s="36">
        <f t="shared" si="4"/>
        <v>100</v>
      </c>
      <c r="I25" s="36">
        <f t="shared" si="4"/>
        <v>100</v>
      </c>
      <c r="J25" s="36">
        <f t="shared" si="4"/>
        <v>0</v>
      </c>
      <c r="K25" s="36">
        <f t="shared" si="4"/>
        <v>0</v>
      </c>
      <c r="L25" s="36">
        <f t="shared" si="4"/>
        <v>0</v>
      </c>
      <c r="M25" s="36">
        <f t="shared" si="4"/>
        <v>0</v>
      </c>
      <c r="N25" s="36">
        <f t="shared" si="4"/>
        <v>0</v>
      </c>
      <c r="O25" s="36">
        <f t="shared" si="4"/>
        <v>0</v>
      </c>
      <c r="P25" s="5"/>
      <c r="Q25" s="5"/>
      <c r="R25" s="5"/>
      <c r="S25" s="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>
      <c r="A26" s="1"/>
      <c r="B26" s="6"/>
      <c r="C26" s="37" t="s">
        <v>20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  <c r="S26" s="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1"/>
      <c r="B27" s="6"/>
      <c r="C27" s="48" t="s">
        <v>2</v>
      </c>
      <c r="D27" s="49" t="s">
        <v>21</v>
      </c>
      <c r="E27" s="38"/>
      <c r="F27" s="39"/>
      <c r="G27" s="50"/>
      <c r="H27" s="50"/>
      <c r="I27" s="50"/>
      <c r="J27" s="50"/>
      <c r="K27" s="50"/>
      <c r="L27" s="50"/>
      <c r="M27" s="50"/>
      <c r="N27" s="50"/>
      <c r="O27" s="50"/>
      <c r="P27" s="5"/>
      <c r="Q27" s="51" t="s">
        <v>22</v>
      </c>
      <c r="S27" s="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>
      <c r="A28" s="1"/>
      <c r="B28" s="6"/>
      <c r="C28" s="42"/>
      <c r="D28" s="52" t="s">
        <v>23</v>
      </c>
      <c r="E28" s="52" t="s">
        <v>24</v>
      </c>
      <c r="F28" s="52" t="s">
        <v>25</v>
      </c>
      <c r="G28" s="50"/>
      <c r="H28" s="50"/>
      <c r="I28" s="50"/>
      <c r="J28" s="50"/>
      <c r="K28" s="50"/>
      <c r="L28" s="50"/>
      <c r="M28" s="50"/>
      <c r="N28" s="50"/>
      <c r="O28" s="50"/>
      <c r="P28" s="5"/>
      <c r="S28" s="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>
      <c r="A29" s="1"/>
      <c r="B29" s="6"/>
      <c r="C29" s="53" t="s">
        <v>11</v>
      </c>
      <c r="D29" s="54">
        <f>CountA('Windows-SDK'!B2:B496)</f>
        <v>65</v>
      </c>
      <c r="E29" s="54">
        <f>CountA('Windows-SDK'!B2:B496)</f>
        <v>65</v>
      </c>
      <c r="F29" s="54">
        <f>CountA('Windows-SDK'!B2:B496)</f>
        <v>65</v>
      </c>
      <c r="G29" s="50"/>
      <c r="H29" s="50"/>
      <c r="I29" s="50"/>
      <c r="J29" s="50"/>
      <c r="K29" s="50"/>
      <c r="L29" s="50"/>
      <c r="M29" s="50"/>
      <c r="N29" s="50"/>
      <c r="O29" s="50"/>
      <c r="P29" s="5"/>
      <c r="S29" s="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1"/>
      <c r="B30" s="6"/>
      <c r="C30" s="55" t="s">
        <v>12</v>
      </c>
      <c r="D30" s="56">
        <f>Countif('Windows-SDK'!I2:I496, "Pass")</f>
        <v>65</v>
      </c>
      <c r="E30" s="56">
        <f>Countif('Windows-SDK'!H2:H496, "Pass")</f>
        <v>0</v>
      </c>
      <c r="F30" s="56">
        <f>Countif('Windows-SDK'!J2:J496, "Pass")</f>
        <v>0</v>
      </c>
      <c r="G30" s="50"/>
      <c r="H30" s="50"/>
      <c r="I30" s="50"/>
      <c r="J30" s="50"/>
      <c r="K30" s="50"/>
      <c r="L30" s="50"/>
      <c r="M30" s="50"/>
      <c r="N30" s="50"/>
      <c r="O30" s="50"/>
      <c r="P30" s="5"/>
      <c r="S30" s="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1"/>
      <c r="B31" s="6"/>
      <c r="C31" s="57" t="s">
        <v>13</v>
      </c>
      <c r="D31" s="58">
        <f>Countif('Windows-SDK'!I2:I496, "Fail")</f>
        <v>0</v>
      </c>
      <c r="E31" s="58">
        <f>Countif('Windows-SDK'!H7:H496, "Fail")</f>
        <v>0</v>
      </c>
      <c r="F31" s="58">
        <f>Countif('Windows-SDK'!J7:J496, "Fail")</f>
        <v>0</v>
      </c>
      <c r="G31" s="50"/>
      <c r="H31" s="50"/>
      <c r="I31" s="50"/>
      <c r="J31" s="50"/>
      <c r="K31" s="50"/>
      <c r="L31" s="50"/>
      <c r="M31" s="50"/>
      <c r="N31" s="50"/>
      <c r="O31" s="50"/>
      <c r="P31" s="5"/>
      <c r="S31" s="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1"/>
      <c r="B32" s="6"/>
      <c r="C32" s="59" t="s">
        <v>14</v>
      </c>
      <c r="D32" s="60">
        <f>Countif('Windows-SDK'!I2:I496, "Pending")</f>
        <v>0</v>
      </c>
      <c r="E32" s="60">
        <f>Countif('Windows-SDK'!H7:H496, "Pending")</f>
        <v>0</v>
      </c>
      <c r="F32" s="60">
        <f>Countif('Windows-SDK'!J2:J496, "Pending")</f>
        <v>0</v>
      </c>
      <c r="G32" s="50"/>
      <c r="H32" s="50"/>
      <c r="I32" s="50"/>
      <c r="J32" s="50"/>
      <c r="K32" s="50"/>
      <c r="L32" s="50"/>
      <c r="M32" s="50"/>
      <c r="N32" s="50"/>
      <c r="O32" s="50"/>
      <c r="P32" s="5"/>
      <c r="S32" s="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1"/>
      <c r="B33" s="6"/>
      <c r="C33" s="61" t="s">
        <v>15</v>
      </c>
      <c r="D33" s="62">
        <f>Countif('Windows-SDK'!I2:I496, "N/A")</f>
        <v>0</v>
      </c>
      <c r="E33" s="62">
        <f>Countif('Windows-SDK'!H2:H496, "N/A")</f>
        <v>65</v>
      </c>
      <c r="F33" s="62">
        <f>Countif('Windows-SDK'!J2:J496, "N/A")</f>
        <v>65</v>
      </c>
      <c r="G33" s="50"/>
      <c r="H33" s="50"/>
      <c r="I33" s="50"/>
      <c r="J33" s="50"/>
      <c r="K33" s="50"/>
      <c r="L33" s="50"/>
      <c r="M33" s="50"/>
      <c r="N33" s="50"/>
      <c r="O33" s="50"/>
      <c r="P33" s="5"/>
      <c r="S33" s="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5"/>
      <c r="B34" s="63"/>
      <c r="C34" s="35" t="s">
        <v>16</v>
      </c>
      <c r="D34" s="36">
        <f t="shared" ref="D34:F34" si="5">(Sum(D30:D31)/D29)*100</f>
        <v>100</v>
      </c>
      <c r="E34" s="36">
        <f t="shared" si="5"/>
        <v>0</v>
      </c>
      <c r="F34" s="36">
        <f t="shared" si="5"/>
        <v>0</v>
      </c>
      <c r="G34" s="64"/>
      <c r="H34" s="64"/>
      <c r="I34" s="64"/>
      <c r="J34" s="5"/>
      <c r="K34" s="5"/>
      <c r="L34" s="5"/>
      <c r="M34" s="5"/>
      <c r="N34" s="5"/>
      <c r="O34" s="5"/>
      <c r="P34" s="5"/>
      <c r="Q34" s="5"/>
      <c r="R34" s="5"/>
      <c r="S34" s="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5"/>
      <c r="B35" s="63"/>
      <c r="C35" s="35" t="s">
        <v>17</v>
      </c>
      <c r="D35" s="36">
        <f t="shared" ref="D35:F35" si="6">(D30/D29)*100</f>
        <v>100</v>
      </c>
      <c r="E35" s="36">
        <f t="shared" si="6"/>
        <v>0</v>
      </c>
      <c r="F35" s="36">
        <f t="shared" si="6"/>
        <v>0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5"/>
      <c r="B36" s="65"/>
      <c r="C36" s="37" t="s">
        <v>26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9"/>
      <c r="S36" s="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5"/>
      <c r="B37" s="65"/>
      <c r="C37" s="48" t="s">
        <v>2</v>
      </c>
      <c r="D37" s="49" t="s">
        <v>27</v>
      </c>
      <c r="E37" s="38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"/>
      <c r="Q37" s="51" t="s">
        <v>28</v>
      </c>
      <c r="S37" s="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5"/>
      <c r="B38" s="65"/>
      <c r="C38" s="42"/>
      <c r="D38" s="52" t="s">
        <v>23</v>
      </c>
      <c r="E38" s="66" t="s">
        <v>29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"/>
      <c r="S38" s="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5"/>
      <c r="B39" s="65"/>
      <c r="C39" s="53" t="s">
        <v>11</v>
      </c>
      <c r="D39" s="67">
        <v>29.0</v>
      </c>
      <c r="E39" s="67">
        <v>29.0</v>
      </c>
      <c r="F39" s="54"/>
      <c r="G39" s="50"/>
      <c r="H39" s="50"/>
      <c r="I39" s="50"/>
      <c r="J39" s="50"/>
      <c r="K39" s="50"/>
      <c r="L39" s="50"/>
      <c r="M39" s="50"/>
      <c r="N39" s="50"/>
      <c r="O39" s="50"/>
      <c r="P39" s="5"/>
      <c r="S39" s="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5"/>
      <c r="B40" s="65"/>
      <c r="C40" s="55" t="s">
        <v>12</v>
      </c>
      <c r="D40" s="68">
        <v>28.0</v>
      </c>
      <c r="E40" s="68">
        <v>0.0</v>
      </c>
      <c r="F40" s="56"/>
      <c r="G40" s="50"/>
      <c r="H40" s="50"/>
      <c r="I40" s="50"/>
      <c r="J40" s="50"/>
      <c r="K40" s="50"/>
      <c r="L40" s="50"/>
      <c r="M40" s="50"/>
      <c r="N40" s="50"/>
      <c r="O40" s="50"/>
      <c r="P40" s="5"/>
      <c r="S40" s="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5"/>
      <c r="B41" s="65"/>
      <c r="C41" s="57" t="s">
        <v>13</v>
      </c>
      <c r="D41" s="69">
        <v>0.0</v>
      </c>
      <c r="E41" s="69">
        <v>0.0</v>
      </c>
      <c r="F41" s="58"/>
      <c r="G41" s="50"/>
      <c r="H41" s="50"/>
      <c r="I41" s="50"/>
      <c r="J41" s="50"/>
      <c r="K41" s="50"/>
      <c r="L41" s="50"/>
      <c r="M41" s="50"/>
      <c r="N41" s="50"/>
      <c r="O41" s="50"/>
      <c r="P41" s="5"/>
      <c r="S41" s="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5"/>
      <c r="B42" s="65"/>
      <c r="C42" s="59" t="s">
        <v>14</v>
      </c>
      <c r="D42" s="70">
        <v>0.0</v>
      </c>
      <c r="E42" s="70">
        <v>0.0</v>
      </c>
      <c r="F42" s="60"/>
      <c r="G42" s="50"/>
      <c r="H42" s="50"/>
      <c r="I42" s="50"/>
      <c r="J42" s="50"/>
      <c r="K42" s="50"/>
      <c r="L42" s="50"/>
      <c r="M42" s="50"/>
      <c r="N42" s="50"/>
      <c r="O42" s="50"/>
      <c r="P42" s="5"/>
      <c r="S42" s="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5"/>
      <c r="B43" s="65"/>
      <c r="C43" s="61" t="s">
        <v>15</v>
      </c>
      <c r="D43" s="71">
        <v>1.0</v>
      </c>
      <c r="E43" s="71"/>
      <c r="F43" s="62"/>
      <c r="G43" s="50"/>
      <c r="H43" s="50"/>
      <c r="I43" s="50"/>
      <c r="J43" s="50"/>
      <c r="K43" s="50"/>
      <c r="L43" s="50"/>
      <c r="M43" s="50"/>
      <c r="N43" s="50"/>
      <c r="O43" s="50"/>
      <c r="P43" s="5"/>
      <c r="S43" s="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5"/>
      <c r="B44" s="63"/>
      <c r="C44" s="35" t="s">
        <v>16</v>
      </c>
      <c r="D44" s="72">
        <v>100.0</v>
      </c>
      <c r="E44" s="64"/>
      <c r="F44" s="64"/>
      <c r="G44" s="64"/>
      <c r="H44" s="64"/>
      <c r="I44" s="64"/>
      <c r="J44" s="5"/>
      <c r="K44" s="5"/>
      <c r="L44" s="5"/>
      <c r="M44" s="5"/>
      <c r="N44" s="5"/>
      <c r="O44" s="5"/>
      <c r="P44" s="5"/>
      <c r="Q44" s="5"/>
      <c r="R44" s="5"/>
      <c r="S44" s="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5"/>
      <c r="B45" s="73"/>
      <c r="C45" s="74" t="s">
        <v>17</v>
      </c>
      <c r="D45" s="75">
        <v>100.0</v>
      </c>
      <c r="E45" s="76"/>
      <c r="F45" s="76"/>
      <c r="G45" s="76"/>
      <c r="H45" s="76"/>
      <c r="I45" s="76"/>
      <c r="J45" s="77"/>
      <c r="K45" s="77"/>
      <c r="L45" s="77"/>
      <c r="M45" s="77"/>
      <c r="N45" s="77"/>
      <c r="O45" s="77"/>
      <c r="P45" s="77"/>
      <c r="Q45" s="77"/>
      <c r="R45" s="77"/>
      <c r="S45" s="78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</sheetData>
  <mergeCells count="27">
    <mergeCell ref="G6:I6"/>
    <mergeCell ref="J6:L6"/>
    <mergeCell ref="C2:R2"/>
    <mergeCell ref="C4:R4"/>
    <mergeCell ref="C5:C7"/>
    <mergeCell ref="D5:I5"/>
    <mergeCell ref="J5:O5"/>
    <mergeCell ref="Q5:R12"/>
    <mergeCell ref="D6:F6"/>
    <mergeCell ref="G17:I17"/>
    <mergeCell ref="J17:L17"/>
    <mergeCell ref="M6:O6"/>
    <mergeCell ref="C15:R15"/>
    <mergeCell ref="C16:C18"/>
    <mergeCell ref="D16:I16"/>
    <mergeCell ref="J16:O16"/>
    <mergeCell ref="Q16:R23"/>
    <mergeCell ref="D17:F17"/>
    <mergeCell ref="Q27:R33"/>
    <mergeCell ref="Q37:R43"/>
    <mergeCell ref="M17:O17"/>
    <mergeCell ref="C26:R26"/>
    <mergeCell ref="C27:C28"/>
    <mergeCell ref="D27:F27"/>
    <mergeCell ref="C36:R36"/>
    <mergeCell ref="C37:C38"/>
    <mergeCell ref="D37:E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9.29"/>
    <col customWidth="1" min="3" max="3" width="27.86"/>
    <col customWidth="1" min="4" max="4" width="35.0"/>
    <col customWidth="1" min="5" max="5" width="32.29"/>
    <col customWidth="1" min="6" max="7" width="9.43"/>
    <col customWidth="1" min="8" max="8" width="44.14"/>
  </cols>
  <sheetData>
    <row r="1">
      <c r="A1" s="79" t="s">
        <v>30</v>
      </c>
      <c r="B1" s="80" t="s">
        <v>31</v>
      </c>
      <c r="C1" s="81" t="s">
        <v>32</v>
      </c>
      <c r="D1" s="81" t="s">
        <v>33</v>
      </c>
      <c r="E1" s="81" t="s">
        <v>34</v>
      </c>
      <c r="F1" s="82" t="s">
        <v>35</v>
      </c>
      <c r="G1" s="82" t="s">
        <v>36</v>
      </c>
      <c r="H1" s="82" t="s">
        <v>37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>
      <c r="A2" s="84">
        <v>1.0</v>
      </c>
      <c r="B2" s="85" t="s">
        <v>38</v>
      </c>
      <c r="C2" s="86" t="s">
        <v>39</v>
      </c>
      <c r="D2" s="86" t="s">
        <v>39</v>
      </c>
      <c r="E2" s="86" t="s">
        <v>40</v>
      </c>
      <c r="F2" s="87" t="s">
        <v>41</v>
      </c>
      <c r="G2" s="88" t="s">
        <v>15</v>
      </c>
      <c r="H2" s="89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>
      <c r="A3" s="84">
        <v>2.0</v>
      </c>
      <c r="B3" s="85" t="s">
        <v>42</v>
      </c>
      <c r="C3" s="86" t="s">
        <v>43</v>
      </c>
      <c r="D3" s="86" t="s">
        <v>43</v>
      </c>
      <c r="E3" s="86" t="s">
        <v>40</v>
      </c>
      <c r="F3" s="87" t="s">
        <v>41</v>
      </c>
      <c r="G3" s="88" t="s">
        <v>15</v>
      </c>
      <c r="H3" s="90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</row>
    <row r="4">
      <c r="A4" s="84">
        <v>3.0</v>
      </c>
      <c r="B4" s="85" t="s">
        <v>44</v>
      </c>
      <c r="C4" s="86" t="s">
        <v>45</v>
      </c>
      <c r="D4" s="86" t="s">
        <v>46</v>
      </c>
      <c r="E4" s="86" t="s">
        <v>47</v>
      </c>
      <c r="F4" s="87" t="s">
        <v>41</v>
      </c>
      <c r="G4" s="88" t="s">
        <v>15</v>
      </c>
      <c r="H4" s="90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</row>
    <row r="5">
      <c r="A5" s="84">
        <v>4.0</v>
      </c>
      <c r="B5" s="85" t="s">
        <v>48</v>
      </c>
      <c r="C5" s="86" t="s">
        <v>49</v>
      </c>
      <c r="D5" s="86" t="s">
        <v>49</v>
      </c>
      <c r="E5" s="86" t="s">
        <v>47</v>
      </c>
      <c r="F5" s="87" t="s">
        <v>41</v>
      </c>
      <c r="G5" s="88" t="s">
        <v>15</v>
      </c>
      <c r="H5" s="90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</row>
    <row r="6">
      <c r="A6" s="84">
        <v>5.0</v>
      </c>
      <c r="B6" s="85" t="s">
        <v>50</v>
      </c>
      <c r="C6" s="86" t="s">
        <v>51</v>
      </c>
      <c r="D6" s="86" t="s">
        <v>51</v>
      </c>
      <c r="E6" s="86" t="s">
        <v>47</v>
      </c>
      <c r="F6" s="87" t="s">
        <v>41</v>
      </c>
      <c r="G6" s="88" t="s">
        <v>15</v>
      </c>
      <c r="H6" s="90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r="7">
      <c r="A7" s="84">
        <v>6.0</v>
      </c>
      <c r="B7" s="85" t="s">
        <v>52</v>
      </c>
      <c r="C7" s="86" t="s">
        <v>53</v>
      </c>
      <c r="D7" s="86" t="s">
        <v>53</v>
      </c>
      <c r="E7" s="86" t="s">
        <v>47</v>
      </c>
      <c r="F7" s="87" t="s">
        <v>41</v>
      </c>
      <c r="G7" s="88" t="s">
        <v>15</v>
      </c>
      <c r="H7" s="90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>
      <c r="A8" s="84">
        <v>7.0</v>
      </c>
      <c r="B8" s="85" t="s">
        <v>54</v>
      </c>
      <c r="C8" s="86" t="s">
        <v>55</v>
      </c>
      <c r="D8" s="86" t="s">
        <v>55</v>
      </c>
      <c r="E8" s="86" t="s">
        <v>47</v>
      </c>
      <c r="F8" s="87" t="s">
        <v>41</v>
      </c>
      <c r="G8" s="88" t="s">
        <v>15</v>
      </c>
      <c r="H8" s="90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</row>
    <row r="9">
      <c r="A9" s="84">
        <v>8.0</v>
      </c>
      <c r="B9" s="85" t="s">
        <v>56</v>
      </c>
      <c r="C9" s="86" t="s">
        <v>57</v>
      </c>
      <c r="D9" s="86" t="s">
        <v>57</v>
      </c>
      <c r="E9" s="86" t="s">
        <v>47</v>
      </c>
      <c r="F9" s="87" t="s">
        <v>41</v>
      </c>
      <c r="G9" s="88" t="s">
        <v>15</v>
      </c>
      <c r="H9" s="90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</row>
    <row r="10">
      <c r="A10" s="84">
        <v>9.0</v>
      </c>
      <c r="B10" s="85" t="s">
        <v>58</v>
      </c>
      <c r="C10" s="86" t="s">
        <v>59</v>
      </c>
      <c r="D10" s="86" t="s">
        <v>60</v>
      </c>
      <c r="E10" s="86" t="s">
        <v>47</v>
      </c>
      <c r="F10" s="87" t="s">
        <v>41</v>
      </c>
      <c r="G10" s="88" t="s">
        <v>15</v>
      </c>
      <c r="H10" s="90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</row>
    <row r="11">
      <c r="A11" s="84">
        <v>10.0</v>
      </c>
      <c r="B11" s="85" t="s">
        <v>61</v>
      </c>
      <c r="C11" s="86" t="s">
        <v>62</v>
      </c>
      <c r="D11" s="86" t="s">
        <v>63</v>
      </c>
      <c r="E11" s="86" t="s">
        <v>47</v>
      </c>
      <c r="F11" s="87" t="s">
        <v>41</v>
      </c>
      <c r="G11" s="88" t="s">
        <v>15</v>
      </c>
      <c r="H11" s="90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</row>
    <row r="12">
      <c r="A12" s="84">
        <v>11.0</v>
      </c>
      <c r="B12" s="85" t="s">
        <v>64</v>
      </c>
      <c r="C12" s="86" t="s">
        <v>65</v>
      </c>
      <c r="D12" s="86" t="s">
        <v>65</v>
      </c>
      <c r="E12" s="86" t="s">
        <v>47</v>
      </c>
      <c r="F12" s="87" t="s">
        <v>41</v>
      </c>
      <c r="G12" s="88" t="s">
        <v>15</v>
      </c>
      <c r="H12" s="90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</row>
    <row r="13">
      <c r="A13" s="84">
        <v>12.0</v>
      </c>
      <c r="B13" s="85" t="s">
        <v>66</v>
      </c>
      <c r="C13" s="86" t="s">
        <v>67</v>
      </c>
      <c r="D13" s="86" t="s">
        <v>67</v>
      </c>
      <c r="E13" s="86" t="s">
        <v>47</v>
      </c>
      <c r="F13" s="87" t="s">
        <v>41</v>
      </c>
      <c r="G13" s="88" t="s">
        <v>15</v>
      </c>
      <c r="H13" s="90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</row>
    <row r="14">
      <c r="A14" s="84">
        <v>13.0</v>
      </c>
      <c r="B14" s="85" t="s">
        <v>68</v>
      </c>
      <c r="C14" s="86" t="s">
        <v>69</v>
      </c>
      <c r="D14" s="86" t="s">
        <v>69</v>
      </c>
      <c r="E14" s="86" t="s">
        <v>47</v>
      </c>
      <c r="F14" s="87" t="s">
        <v>41</v>
      </c>
      <c r="G14" s="88" t="s">
        <v>15</v>
      </c>
      <c r="H14" s="90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</row>
    <row r="15">
      <c r="A15" s="84">
        <v>14.0</v>
      </c>
      <c r="B15" s="85" t="s">
        <v>70</v>
      </c>
      <c r="C15" s="86" t="s">
        <v>71</v>
      </c>
      <c r="D15" s="86" t="s">
        <v>71</v>
      </c>
      <c r="E15" s="86" t="s">
        <v>47</v>
      </c>
      <c r="F15" s="87" t="s">
        <v>41</v>
      </c>
      <c r="G15" s="88" t="s">
        <v>15</v>
      </c>
      <c r="H15" s="90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r="16">
      <c r="A16" s="84">
        <v>15.0</v>
      </c>
      <c r="B16" s="85" t="s">
        <v>72</v>
      </c>
      <c r="C16" s="86" t="s">
        <v>73</v>
      </c>
      <c r="D16" s="86" t="s">
        <v>73</v>
      </c>
      <c r="E16" s="86" t="s">
        <v>47</v>
      </c>
      <c r="F16" s="87" t="s">
        <v>41</v>
      </c>
      <c r="G16" s="88" t="s">
        <v>15</v>
      </c>
      <c r="H16" s="90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</row>
    <row r="17">
      <c r="A17" s="84">
        <v>16.0</v>
      </c>
      <c r="B17" s="85" t="s">
        <v>74</v>
      </c>
      <c r="C17" s="86" t="s">
        <v>75</v>
      </c>
      <c r="D17" s="86" t="s">
        <v>75</v>
      </c>
      <c r="E17" s="86" t="s">
        <v>47</v>
      </c>
      <c r="F17" s="87" t="s">
        <v>41</v>
      </c>
      <c r="G17" s="88" t="s">
        <v>15</v>
      </c>
      <c r="H17" s="90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r="18">
      <c r="A18" s="84">
        <v>17.0</v>
      </c>
      <c r="B18" s="85" t="s">
        <v>76</v>
      </c>
      <c r="C18" s="86" t="s">
        <v>77</v>
      </c>
      <c r="D18" s="86" t="s">
        <v>77</v>
      </c>
      <c r="E18" s="86" t="s">
        <v>47</v>
      </c>
      <c r="F18" s="88" t="s">
        <v>15</v>
      </c>
      <c r="G18" s="88" t="s">
        <v>15</v>
      </c>
      <c r="H18" s="91" t="s">
        <v>78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</row>
    <row r="19">
      <c r="A19" s="84">
        <v>18.0</v>
      </c>
      <c r="B19" s="85" t="s">
        <v>79</v>
      </c>
      <c r="C19" s="86" t="s">
        <v>80</v>
      </c>
      <c r="D19" s="86" t="s">
        <v>81</v>
      </c>
      <c r="E19" s="86" t="s">
        <v>82</v>
      </c>
      <c r="F19" s="87" t="s">
        <v>41</v>
      </c>
      <c r="G19" s="88" t="s">
        <v>15</v>
      </c>
      <c r="H19" s="90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r="20">
      <c r="A20" s="84">
        <v>19.0</v>
      </c>
      <c r="B20" s="85" t="s">
        <v>83</v>
      </c>
      <c r="C20" s="86" t="s">
        <v>84</v>
      </c>
      <c r="D20" s="86" t="s">
        <v>85</v>
      </c>
      <c r="E20" s="86" t="s">
        <v>47</v>
      </c>
      <c r="F20" s="87" t="s">
        <v>41</v>
      </c>
      <c r="G20" s="88" t="s">
        <v>15</v>
      </c>
      <c r="H20" s="90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</row>
    <row r="21">
      <c r="A21" s="84">
        <v>20.0</v>
      </c>
      <c r="B21" s="85" t="s">
        <v>86</v>
      </c>
      <c r="C21" s="86" t="s">
        <v>87</v>
      </c>
      <c r="D21" s="86" t="s">
        <v>87</v>
      </c>
      <c r="E21" s="86" t="s">
        <v>47</v>
      </c>
      <c r="F21" s="87" t="s">
        <v>41</v>
      </c>
      <c r="G21" s="88" t="s">
        <v>15</v>
      </c>
      <c r="H21" s="90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</row>
    <row r="22">
      <c r="A22" s="84">
        <v>21.0</v>
      </c>
      <c r="B22" s="85" t="s">
        <v>88</v>
      </c>
      <c r="C22" s="86" t="s">
        <v>89</v>
      </c>
      <c r="D22" s="86" t="s">
        <v>89</v>
      </c>
      <c r="E22" s="86" t="s">
        <v>47</v>
      </c>
      <c r="F22" s="87" t="s">
        <v>41</v>
      </c>
      <c r="G22" s="88" t="s">
        <v>15</v>
      </c>
      <c r="H22" s="90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</row>
    <row r="23">
      <c r="A23" s="84">
        <v>22.0</v>
      </c>
      <c r="B23" s="85" t="s">
        <v>90</v>
      </c>
      <c r="C23" s="86" t="s">
        <v>91</v>
      </c>
      <c r="D23" s="86" t="s">
        <v>91</v>
      </c>
      <c r="E23" s="86" t="s">
        <v>47</v>
      </c>
      <c r="F23" s="87" t="s">
        <v>41</v>
      </c>
      <c r="G23" s="88" t="s">
        <v>15</v>
      </c>
      <c r="H23" s="90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>
      <c r="A24" s="84">
        <v>23.0</v>
      </c>
      <c r="B24" s="85" t="s">
        <v>92</v>
      </c>
      <c r="C24" s="86" t="s">
        <v>93</v>
      </c>
      <c r="D24" s="86" t="s">
        <v>93</v>
      </c>
      <c r="E24" s="86" t="s">
        <v>47</v>
      </c>
      <c r="F24" s="87" t="s">
        <v>41</v>
      </c>
      <c r="G24" s="88" t="s">
        <v>15</v>
      </c>
      <c r="H24" s="90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>
      <c r="A25" s="84">
        <v>24.0</v>
      </c>
      <c r="B25" s="85" t="s">
        <v>94</v>
      </c>
      <c r="C25" s="86" t="s">
        <v>95</v>
      </c>
      <c r="D25" s="86" t="s">
        <v>95</v>
      </c>
      <c r="E25" s="86" t="s">
        <v>96</v>
      </c>
      <c r="F25" s="87" t="s">
        <v>41</v>
      </c>
      <c r="G25" s="88" t="s">
        <v>15</v>
      </c>
      <c r="H25" s="90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>
      <c r="A26" s="84">
        <v>25.0</v>
      </c>
      <c r="B26" s="85" t="s">
        <v>97</v>
      </c>
      <c r="C26" s="86" t="s">
        <v>98</v>
      </c>
      <c r="D26" s="86" t="s">
        <v>99</v>
      </c>
      <c r="E26" s="86" t="s">
        <v>100</v>
      </c>
      <c r="F26" s="87" t="s">
        <v>41</v>
      </c>
      <c r="G26" s="88" t="s">
        <v>15</v>
      </c>
      <c r="H26" s="92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>
      <c r="A27" s="84">
        <v>26.0</v>
      </c>
      <c r="B27" s="85" t="s">
        <v>101</v>
      </c>
      <c r="C27" s="86" t="s">
        <v>102</v>
      </c>
      <c r="D27" s="86" t="s">
        <v>81</v>
      </c>
      <c r="E27" s="86" t="s">
        <v>100</v>
      </c>
      <c r="F27" s="87" t="s">
        <v>41</v>
      </c>
      <c r="G27" s="88" t="s">
        <v>15</v>
      </c>
      <c r="H27" s="92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>
      <c r="A28" s="84">
        <v>27.0</v>
      </c>
      <c r="B28" s="85" t="s">
        <v>103</v>
      </c>
      <c r="C28" s="86" t="s">
        <v>104</v>
      </c>
      <c r="D28" s="86" t="s">
        <v>105</v>
      </c>
      <c r="E28" s="86" t="s">
        <v>96</v>
      </c>
      <c r="F28" s="87" t="s">
        <v>41</v>
      </c>
      <c r="G28" s="88" t="s">
        <v>15</v>
      </c>
      <c r="H28" s="90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>
      <c r="A29" s="84">
        <v>28.0</v>
      </c>
      <c r="B29" s="85" t="s">
        <v>106</v>
      </c>
      <c r="C29" s="86" t="s">
        <v>107</v>
      </c>
      <c r="D29" s="86" t="s">
        <v>107</v>
      </c>
      <c r="E29" s="86" t="s">
        <v>108</v>
      </c>
      <c r="F29" s="87" t="s">
        <v>41</v>
      </c>
      <c r="G29" s="88" t="s">
        <v>15</v>
      </c>
      <c r="H29" s="90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>
      <c r="A30" s="84">
        <v>29.0</v>
      </c>
      <c r="B30" s="93" t="s">
        <v>109</v>
      </c>
      <c r="C30" s="94" t="s">
        <v>110</v>
      </c>
      <c r="D30" s="94" t="s">
        <v>110</v>
      </c>
      <c r="E30" s="94" t="s">
        <v>111</v>
      </c>
      <c r="F30" s="87" t="s">
        <v>41</v>
      </c>
      <c r="G30" s="88" t="s">
        <v>15</v>
      </c>
      <c r="H30" s="89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>
      <c r="A31" s="84"/>
      <c r="B31" s="95"/>
      <c r="C31" s="94"/>
      <c r="D31" s="94"/>
      <c r="E31" s="96"/>
      <c r="F31" s="89"/>
      <c r="G31" s="89"/>
      <c r="H31" s="89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</row>
    <row r="32">
      <c r="A32" s="97"/>
      <c r="B32" s="98"/>
      <c r="C32" s="83"/>
      <c r="D32" s="83"/>
      <c r="E32" s="83"/>
      <c r="F32" s="83"/>
      <c r="G32" s="83"/>
      <c r="H32" s="91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</row>
    <row r="33">
      <c r="A33" s="97"/>
      <c r="B33" s="98"/>
      <c r="C33" s="83"/>
      <c r="D33" s="83"/>
      <c r="E33" s="83"/>
      <c r="F33" s="83"/>
      <c r="G33" s="83"/>
      <c r="H33" s="91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</row>
    <row r="34">
      <c r="A34" s="97"/>
      <c r="B34" s="98"/>
      <c r="C34" s="83"/>
      <c r="D34" s="83"/>
      <c r="E34" s="83"/>
      <c r="F34" s="91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</row>
    <row r="35">
      <c r="A35" s="97"/>
      <c r="B35" s="98"/>
      <c r="C35" s="83"/>
      <c r="D35" s="83"/>
      <c r="E35" s="83"/>
      <c r="F35" s="91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</row>
    <row r="36">
      <c r="A36" s="97"/>
      <c r="B36" s="98"/>
      <c r="C36" s="83"/>
      <c r="D36" s="83"/>
      <c r="E36" s="83"/>
      <c r="F36" s="91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</row>
    <row r="37">
      <c r="A37" s="97"/>
      <c r="B37" s="98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</row>
    <row r="38">
      <c r="A38" s="97"/>
      <c r="B38" s="98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</row>
    <row r="39">
      <c r="A39" s="97"/>
      <c r="B39" s="98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</row>
    <row r="40">
      <c r="A40" s="97"/>
      <c r="B40" s="98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</row>
    <row r="41">
      <c r="A41" s="97"/>
      <c r="B41" s="98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</row>
    <row r="42">
      <c r="A42" s="97"/>
      <c r="B42" s="98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</row>
    <row r="43">
      <c r="A43" s="97"/>
      <c r="B43" s="98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</row>
    <row r="44">
      <c r="A44" s="97"/>
      <c r="B44" s="98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</row>
    <row r="45">
      <c r="A45" s="97"/>
      <c r="B45" s="98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</row>
    <row r="46">
      <c r="A46" s="97"/>
      <c r="B46" s="98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</row>
    <row r="47">
      <c r="A47" s="97"/>
      <c r="B47" s="98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</row>
    <row r="48">
      <c r="A48" s="97"/>
      <c r="B48" s="98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</row>
    <row r="49">
      <c r="A49" s="97"/>
      <c r="B49" s="98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</row>
    <row r="50">
      <c r="A50" s="97"/>
      <c r="B50" s="98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</row>
    <row r="51">
      <c r="A51" s="97"/>
      <c r="B51" s="98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</row>
    <row r="52">
      <c r="A52" s="97"/>
      <c r="B52" s="98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</row>
    <row r="53">
      <c r="A53" s="97"/>
      <c r="B53" s="98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</row>
    <row r="54">
      <c r="A54" s="97"/>
      <c r="B54" s="98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</row>
    <row r="55">
      <c r="A55" s="97"/>
      <c r="B55" s="98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</row>
    <row r="56">
      <c r="A56" s="97"/>
      <c r="B56" s="98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</row>
    <row r="57">
      <c r="A57" s="97"/>
      <c r="B57" s="98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</row>
    <row r="58">
      <c r="A58" s="97"/>
      <c r="B58" s="98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</row>
    <row r="59">
      <c r="A59" s="97"/>
      <c r="B59" s="98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</row>
    <row r="60">
      <c r="A60" s="97"/>
      <c r="B60" s="98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</row>
    <row r="61">
      <c r="A61" s="97"/>
      <c r="B61" s="98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</row>
    <row r="62">
      <c r="A62" s="97"/>
      <c r="B62" s="98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</row>
    <row r="63">
      <c r="A63" s="97"/>
      <c r="B63" s="98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</row>
    <row r="64">
      <c r="A64" s="97"/>
      <c r="B64" s="98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</row>
    <row r="65">
      <c r="A65" s="97"/>
      <c r="B65" s="98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</row>
    <row r="66">
      <c r="A66" s="97"/>
      <c r="B66" s="98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</row>
    <row r="67">
      <c r="A67" s="97"/>
      <c r="B67" s="98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</row>
    <row r="68">
      <c r="A68" s="97"/>
      <c r="B68" s="98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</row>
    <row r="69">
      <c r="A69" s="97"/>
      <c r="B69" s="98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</row>
    <row r="70">
      <c r="A70" s="97"/>
      <c r="B70" s="98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</row>
    <row r="71">
      <c r="A71" s="97"/>
      <c r="B71" s="98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</row>
    <row r="72">
      <c r="A72" s="97"/>
      <c r="B72" s="98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</row>
    <row r="73">
      <c r="A73" s="97"/>
      <c r="B73" s="98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</row>
    <row r="74">
      <c r="A74" s="97"/>
      <c r="B74" s="98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</row>
    <row r="75">
      <c r="A75" s="97"/>
      <c r="B75" s="98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</row>
    <row r="76">
      <c r="A76" s="97"/>
      <c r="B76" s="98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</row>
    <row r="77">
      <c r="A77" s="97"/>
      <c r="B77" s="98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</row>
    <row r="78">
      <c r="A78" s="97"/>
      <c r="B78" s="98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</row>
    <row r="79">
      <c r="A79" s="97"/>
      <c r="B79" s="98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</row>
    <row r="80">
      <c r="A80" s="97"/>
      <c r="B80" s="98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</row>
    <row r="81">
      <c r="A81" s="97"/>
      <c r="B81" s="98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</row>
    <row r="82">
      <c r="A82" s="97"/>
      <c r="B82" s="98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</row>
    <row r="83">
      <c r="A83" s="97"/>
      <c r="B83" s="98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</row>
    <row r="84">
      <c r="A84" s="97"/>
      <c r="B84" s="98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</row>
    <row r="85">
      <c r="A85" s="97"/>
      <c r="B85" s="98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</row>
    <row r="86">
      <c r="A86" s="97"/>
      <c r="B86" s="98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</row>
    <row r="87">
      <c r="A87" s="97"/>
      <c r="B87" s="98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</row>
    <row r="88">
      <c r="A88" s="97"/>
      <c r="B88" s="98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</row>
    <row r="89">
      <c r="A89" s="97"/>
      <c r="B89" s="98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</row>
    <row r="90">
      <c r="A90" s="97"/>
      <c r="B90" s="98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</row>
    <row r="91">
      <c r="A91" s="97"/>
      <c r="B91" s="98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</row>
    <row r="92">
      <c r="A92" s="97"/>
      <c r="B92" s="98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</row>
    <row r="93">
      <c r="A93" s="97"/>
      <c r="B93" s="98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</row>
    <row r="94">
      <c r="A94" s="97"/>
      <c r="B94" s="98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</row>
    <row r="95">
      <c r="A95" s="97"/>
      <c r="B95" s="98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</row>
    <row r="96">
      <c r="A96" s="97"/>
      <c r="B96" s="98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</row>
    <row r="97">
      <c r="A97" s="97"/>
      <c r="B97" s="98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</row>
    <row r="98">
      <c r="A98" s="97"/>
      <c r="B98" s="98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</row>
    <row r="99">
      <c r="A99" s="97"/>
      <c r="B99" s="98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</row>
    <row r="100">
      <c r="A100" s="97"/>
      <c r="B100" s="98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</row>
    <row r="101">
      <c r="A101" s="97"/>
      <c r="B101" s="98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</row>
    <row r="102">
      <c r="A102" s="97"/>
      <c r="B102" s="98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</row>
    <row r="103">
      <c r="A103" s="97"/>
      <c r="B103" s="98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</row>
    <row r="104">
      <c r="A104" s="97"/>
      <c r="B104" s="98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</row>
    <row r="105">
      <c r="A105" s="97"/>
      <c r="B105" s="98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</row>
    <row r="106">
      <c r="A106" s="97"/>
      <c r="B106" s="98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</row>
    <row r="107">
      <c r="A107" s="97"/>
      <c r="B107" s="98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</row>
    <row r="108">
      <c r="A108" s="97"/>
      <c r="B108" s="98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</row>
    <row r="109">
      <c r="A109" s="97"/>
      <c r="B109" s="98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</row>
    <row r="110">
      <c r="A110" s="97"/>
      <c r="B110" s="98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</row>
    <row r="111">
      <c r="A111" s="97"/>
      <c r="B111" s="98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</row>
    <row r="112">
      <c r="A112" s="97"/>
      <c r="B112" s="98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</row>
    <row r="113">
      <c r="A113" s="97"/>
      <c r="B113" s="98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</row>
    <row r="114">
      <c r="A114" s="97"/>
      <c r="B114" s="98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</row>
    <row r="115">
      <c r="A115" s="97"/>
      <c r="B115" s="98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</row>
    <row r="116">
      <c r="A116" s="97"/>
      <c r="B116" s="98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</row>
    <row r="117">
      <c r="A117" s="97"/>
      <c r="B117" s="98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</row>
    <row r="118">
      <c r="A118" s="97"/>
      <c r="B118" s="98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</row>
    <row r="119">
      <c r="A119" s="97"/>
      <c r="B119" s="98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</row>
    <row r="120">
      <c r="A120" s="97"/>
      <c r="B120" s="98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</row>
    <row r="121">
      <c r="A121" s="97"/>
      <c r="B121" s="98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</row>
    <row r="122">
      <c r="A122" s="97"/>
      <c r="B122" s="98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</row>
    <row r="123">
      <c r="A123" s="97"/>
      <c r="B123" s="98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</row>
    <row r="124">
      <c r="A124" s="97"/>
      <c r="B124" s="98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</row>
    <row r="125">
      <c r="A125" s="97"/>
      <c r="B125" s="98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</row>
    <row r="126">
      <c r="A126" s="97"/>
      <c r="B126" s="98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</row>
    <row r="127">
      <c r="A127" s="97"/>
      <c r="B127" s="98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</row>
    <row r="128">
      <c r="A128" s="97"/>
      <c r="B128" s="98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</row>
    <row r="129">
      <c r="A129" s="97"/>
      <c r="B129" s="98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</row>
    <row r="130">
      <c r="A130" s="97"/>
      <c r="B130" s="98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</row>
    <row r="131">
      <c r="A131" s="97"/>
      <c r="B131" s="98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</row>
    <row r="132">
      <c r="A132" s="97"/>
      <c r="B132" s="98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</row>
    <row r="133">
      <c r="A133" s="97"/>
      <c r="B133" s="98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</row>
    <row r="134">
      <c r="A134" s="97"/>
      <c r="B134" s="98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</row>
    <row r="135">
      <c r="A135" s="97"/>
      <c r="B135" s="98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</row>
    <row r="136">
      <c r="A136" s="97"/>
      <c r="B136" s="98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</row>
    <row r="137">
      <c r="A137" s="97"/>
      <c r="B137" s="98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</row>
    <row r="138">
      <c r="A138" s="97"/>
      <c r="B138" s="98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</row>
    <row r="139">
      <c r="A139" s="97"/>
      <c r="B139" s="98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</row>
    <row r="140">
      <c r="A140" s="97"/>
      <c r="B140" s="98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</row>
    <row r="141">
      <c r="A141" s="97"/>
      <c r="B141" s="98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</row>
    <row r="142">
      <c r="A142" s="97"/>
      <c r="B142" s="98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</row>
    <row r="143">
      <c r="A143" s="97"/>
      <c r="B143" s="98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</row>
    <row r="144">
      <c r="A144" s="97"/>
      <c r="B144" s="98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</row>
    <row r="145">
      <c r="A145" s="97"/>
      <c r="B145" s="98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</row>
    <row r="146">
      <c r="A146" s="97"/>
      <c r="B146" s="98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</row>
    <row r="147">
      <c r="A147" s="97"/>
      <c r="B147" s="98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</row>
    <row r="148">
      <c r="A148" s="97"/>
      <c r="B148" s="98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</row>
    <row r="149">
      <c r="A149" s="97"/>
      <c r="B149" s="98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</row>
    <row r="150">
      <c r="A150" s="97"/>
      <c r="B150" s="98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</row>
    <row r="151">
      <c r="A151" s="97"/>
      <c r="B151" s="98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</row>
    <row r="152">
      <c r="A152" s="97"/>
      <c r="B152" s="98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</row>
    <row r="153">
      <c r="A153" s="97"/>
      <c r="B153" s="98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</row>
    <row r="154">
      <c r="A154" s="97"/>
      <c r="B154" s="98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</row>
    <row r="155">
      <c r="A155" s="97"/>
      <c r="B155" s="98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</row>
    <row r="156">
      <c r="A156" s="97"/>
      <c r="B156" s="98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</row>
    <row r="157">
      <c r="A157" s="97"/>
      <c r="B157" s="98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</row>
    <row r="158">
      <c r="A158" s="97"/>
      <c r="B158" s="98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</row>
    <row r="159">
      <c r="A159" s="97"/>
      <c r="B159" s="98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</row>
    <row r="160">
      <c r="A160" s="97"/>
      <c r="B160" s="98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</row>
    <row r="161">
      <c r="A161" s="97"/>
      <c r="B161" s="98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</row>
    <row r="162">
      <c r="A162" s="97"/>
      <c r="B162" s="98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</row>
    <row r="163">
      <c r="A163" s="97"/>
      <c r="B163" s="98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</row>
    <row r="164">
      <c r="A164" s="97"/>
      <c r="B164" s="98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</row>
    <row r="165">
      <c r="A165" s="97"/>
      <c r="B165" s="98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</row>
    <row r="166">
      <c r="A166" s="97"/>
      <c r="B166" s="98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</row>
    <row r="167">
      <c r="A167" s="97"/>
      <c r="B167" s="98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</row>
    <row r="168">
      <c r="A168" s="97"/>
      <c r="B168" s="98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</row>
    <row r="169">
      <c r="A169" s="97"/>
      <c r="B169" s="98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</row>
    <row r="170">
      <c r="A170" s="97"/>
      <c r="B170" s="98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</row>
    <row r="171">
      <c r="A171" s="97"/>
      <c r="B171" s="98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</row>
    <row r="172">
      <c r="A172" s="97"/>
      <c r="B172" s="98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</row>
    <row r="173">
      <c r="A173" s="97"/>
      <c r="B173" s="98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</row>
    <row r="174">
      <c r="A174" s="97"/>
      <c r="B174" s="98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</row>
    <row r="175">
      <c r="A175" s="97"/>
      <c r="B175" s="98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</row>
    <row r="176">
      <c r="A176" s="97"/>
      <c r="B176" s="98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</row>
    <row r="177">
      <c r="A177" s="97"/>
      <c r="B177" s="98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</row>
    <row r="178">
      <c r="A178" s="97"/>
      <c r="B178" s="98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</row>
    <row r="179">
      <c r="A179" s="97"/>
      <c r="B179" s="98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</row>
    <row r="180">
      <c r="A180" s="97"/>
      <c r="B180" s="98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</row>
    <row r="181">
      <c r="A181" s="97"/>
      <c r="B181" s="98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</row>
    <row r="182">
      <c r="A182" s="97"/>
      <c r="B182" s="98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</row>
    <row r="183">
      <c r="A183" s="97"/>
      <c r="B183" s="98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</row>
    <row r="184">
      <c r="A184" s="97"/>
      <c r="B184" s="98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</row>
    <row r="185">
      <c r="A185" s="97"/>
      <c r="B185" s="98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</row>
    <row r="186">
      <c r="A186" s="97"/>
      <c r="B186" s="98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</row>
    <row r="187">
      <c r="A187" s="97"/>
      <c r="B187" s="98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</row>
    <row r="188">
      <c r="A188" s="97"/>
      <c r="B188" s="98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</row>
    <row r="189">
      <c r="A189" s="97"/>
      <c r="B189" s="98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</row>
    <row r="190">
      <c r="A190" s="97"/>
      <c r="B190" s="98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</row>
    <row r="191">
      <c r="A191" s="97"/>
      <c r="B191" s="98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</row>
    <row r="192">
      <c r="A192" s="97"/>
      <c r="B192" s="98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</row>
    <row r="193">
      <c r="A193" s="97"/>
      <c r="B193" s="98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</row>
    <row r="194">
      <c r="A194" s="97"/>
      <c r="B194" s="98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</row>
    <row r="195">
      <c r="A195" s="97"/>
      <c r="B195" s="98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</row>
    <row r="196">
      <c r="A196" s="97"/>
      <c r="B196" s="98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</row>
    <row r="197">
      <c r="A197" s="97"/>
      <c r="B197" s="98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</row>
    <row r="198">
      <c r="A198" s="97"/>
      <c r="B198" s="98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</row>
    <row r="199">
      <c r="A199" s="97"/>
      <c r="B199" s="98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</row>
    <row r="200">
      <c r="A200" s="97"/>
      <c r="B200" s="98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</row>
    <row r="201">
      <c r="A201" s="97"/>
      <c r="B201" s="98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</row>
    <row r="202">
      <c r="A202" s="97"/>
      <c r="B202" s="98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</row>
    <row r="203">
      <c r="A203" s="97"/>
      <c r="B203" s="98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</row>
    <row r="204">
      <c r="A204" s="97"/>
      <c r="B204" s="98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</row>
    <row r="205">
      <c r="A205" s="97"/>
      <c r="B205" s="98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</row>
    <row r="206">
      <c r="A206" s="97"/>
      <c r="B206" s="98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</row>
    <row r="207">
      <c r="A207" s="97"/>
      <c r="B207" s="98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</row>
    <row r="208">
      <c r="A208" s="97"/>
      <c r="B208" s="98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</row>
    <row r="209">
      <c r="A209" s="97"/>
      <c r="B209" s="98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</row>
    <row r="210">
      <c r="A210" s="97"/>
      <c r="B210" s="98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</row>
    <row r="211">
      <c r="A211" s="97"/>
      <c r="B211" s="98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</row>
    <row r="212">
      <c r="A212" s="97"/>
      <c r="B212" s="98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</row>
    <row r="213">
      <c r="A213" s="97"/>
      <c r="B213" s="98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</row>
    <row r="214">
      <c r="A214" s="97"/>
      <c r="B214" s="98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</row>
    <row r="215">
      <c r="A215" s="97"/>
      <c r="B215" s="98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</row>
    <row r="216">
      <c r="A216" s="97"/>
      <c r="B216" s="98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</row>
    <row r="217">
      <c r="A217" s="97"/>
      <c r="B217" s="98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</row>
    <row r="218">
      <c r="A218" s="97"/>
      <c r="B218" s="98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</row>
    <row r="219">
      <c r="A219" s="97"/>
      <c r="B219" s="98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</row>
    <row r="220">
      <c r="A220" s="97"/>
      <c r="B220" s="98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</row>
    <row r="221">
      <c r="A221" s="97"/>
      <c r="B221" s="98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</row>
    <row r="222">
      <c r="A222" s="97"/>
      <c r="B222" s="98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</row>
    <row r="223">
      <c r="A223" s="97"/>
      <c r="B223" s="98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</row>
    <row r="224">
      <c r="A224" s="97"/>
      <c r="B224" s="98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</row>
    <row r="225">
      <c r="A225" s="97"/>
      <c r="B225" s="98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</row>
    <row r="226">
      <c r="A226" s="97"/>
      <c r="B226" s="98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</row>
    <row r="227">
      <c r="A227" s="97"/>
      <c r="B227" s="98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</row>
    <row r="228">
      <c r="A228" s="97"/>
      <c r="B228" s="98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</row>
    <row r="229">
      <c r="A229" s="97"/>
      <c r="B229" s="98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</row>
    <row r="230">
      <c r="A230" s="97"/>
      <c r="B230" s="98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</row>
    <row r="231">
      <c r="A231" s="97"/>
      <c r="B231" s="98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</row>
    <row r="232">
      <c r="A232" s="97"/>
      <c r="B232" s="98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</row>
    <row r="233">
      <c r="A233" s="97"/>
      <c r="B233" s="98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</row>
    <row r="234">
      <c r="A234" s="97"/>
      <c r="B234" s="98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</row>
    <row r="235">
      <c r="A235" s="97"/>
      <c r="B235" s="98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</row>
    <row r="236">
      <c r="A236" s="97"/>
      <c r="B236" s="98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</row>
    <row r="237">
      <c r="A237" s="97"/>
      <c r="B237" s="98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</row>
    <row r="238">
      <c r="A238" s="97"/>
      <c r="B238" s="98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</row>
    <row r="239">
      <c r="A239" s="97"/>
      <c r="B239" s="98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</row>
    <row r="240">
      <c r="A240" s="97"/>
      <c r="B240" s="98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</row>
    <row r="241">
      <c r="A241" s="97"/>
      <c r="B241" s="98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</row>
    <row r="242">
      <c r="A242" s="97"/>
      <c r="B242" s="98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</row>
    <row r="243">
      <c r="A243" s="97"/>
      <c r="B243" s="98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</row>
    <row r="244">
      <c r="A244" s="97"/>
      <c r="B244" s="98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</row>
    <row r="245">
      <c r="A245" s="97"/>
      <c r="B245" s="98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</row>
    <row r="246">
      <c r="A246" s="97"/>
      <c r="B246" s="98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</row>
    <row r="247">
      <c r="A247" s="97"/>
      <c r="B247" s="98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</row>
    <row r="248">
      <c r="A248" s="97"/>
      <c r="B248" s="98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</row>
    <row r="249">
      <c r="A249" s="97"/>
      <c r="B249" s="98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</row>
    <row r="250">
      <c r="A250" s="97"/>
      <c r="B250" s="98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</row>
    <row r="251">
      <c r="A251" s="97"/>
      <c r="B251" s="98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</row>
    <row r="252">
      <c r="A252" s="97"/>
      <c r="B252" s="98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</row>
    <row r="253">
      <c r="A253" s="97"/>
      <c r="B253" s="98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</row>
    <row r="254">
      <c r="A254" s="97"/>
      <c r="B254" s="98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</row>
    <row r="255">
      <c r="A255" s="97"/>
      <c r="B255" s="98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</row>
    <row r="256">
      <c r="A256" s="97"/>
      <c r="B256" s="98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</row>
    <row r="257">
      <c r="A257" s="97"/>
      <c r="B257" s="98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</row>
    <row r="258">
      <c r="A258" s="97"/>
      <c r="B258" s="98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</row>
    <row r="259">
      <c r="A259" s="97"/>
      <c r="B259" s="98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</row>
    <row r="260">
      <c r="A260" s="97"/>
      <c r="B260" s="98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</row>
    <row r="261">
      <c r="A261" s="97"/>
      <c r="B261" s="98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</row>
    <row r="262">
      <c r="A262" s="97"/>
      <c r="B262" s="98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</row>
    <row r="263">
      <c r="A263" s="97"/>
      <c r="B263" s="98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</row>
    <row r="264">
      <c r="A264" s="97"/>
      <c r="B264" s="98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</row>
    <row r="265">
      <c r="A265" s="97"/>
      <c r="B265" s="98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</row>
    <row r="266">
      <c r="A266" s="97"/>
      <c r="B266" s="98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</row>
    <row r="267">
      <c r="A267" s="97"/>
      <c r="B267" s="98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</row>
    <row r="268">
      <c r="A268" s="97"/>
      <c r="B268" s="98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</row>
    <row r="269">
      <c r="A269" s="97"/>
      <c r="B269" s="98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</row>
    <row r="270">
      <c r="A270" s="97"/>
      <c r="B270" s="98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</row>
    <row r="271">
      <c r="A271" s="97"/>
      <c r="B271" s="98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</row>
    <row r="272">
      <c r="A272" s="97"/>
      <c r="B272" s="98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</row>
    <row r="273">
      <c r="A273" s="97"/>
      <c r="B273" s="98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</row>
    <row r="274">
      <c r="A274" s="97"/>
      <c r="B274" s="98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</row>
    <row r="275">
      <c r="A275" s="97"/>
      <c r="B275" s="98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</row>
    <row r="276">
      <c r="A276" s="97"/>
      <c r="B276" s="98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</row>
    <row r="277">
      <c r="A277" s="97"/>
      <c r="B277" s="98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</row>
    <row r="278">
      <c r="A278" s="97"/>
      <c r="B278" s="98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</row>
    <row r="279">
      <c r="A279" s="97"/>
      <c r="B279" s="98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</row>
    <row r="280">
      <c r="A280" s="97"/>
      <c r="B280" s="98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</row>
    <row r="281">
      <c r="A281" s="97"/>
      <c r="B281" s="98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</row>
    <row r="282">
      <c r="A282" s="97"/>
      <c r="B282" s="98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</row>
    <row r="283">
      <c r="A283" s="97"/>
      <c r="B283" s="98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</row>
    <row r="284">
      <c r="A284" s="97"/>
      <c r="B284" s="98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</row>
    <row r="285">
      <c r="A285" s="97"/>
      <c r="B285" s="98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</row>
    <row r="286">
      <c r="A286" s="97"/>
      <c r="B286" s="98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</row>
    <row r="287">
      <c r="A287" s="97"/>
      <c r="B287" s="98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</row>
    <row r="288">
      <c r="A288" s="97"/>
      <c r="B288" s="98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</row>
    <row r="289">
      <c r="A289" s="97"/>
      <c r="B289" s="98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</row>
    <row r="290">
      <c r="A290" s="97"/>
      <c r="B290" s="98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</row>
    <row r="291">
      <c r="A291" s="97"/>
      <c r="B291" s="98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</row>
    <row r="292">
      <c r="A292" s="97"/>
      <c r="B292" s="98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</row>
    <row r="293">
      <c r="A293" s="97"/>
      <c r="B293" s="98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</row>
    <row r="294">
      <c r="A294" s="97"/>
      <c r="B294" s="98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</row>
    <row r="295">
      <c r="A295" s="97"/>
      <c r="B295" s="98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</row>
    <row r="296">
      <c r="A296" s="97"/>
      <c r="B296" s="98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</row>
    <row r="297">
      <c r="A297" s="97"/>
      <c r="B297" s="98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</row>
    <row r="298">
      <c r="A298" s="97"/>
      <c r="B298" s="98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</row>
    <row r="299">
      <c r="A299" s="97"/>
      <c r="B299" s="98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</row>
    <row r="300">
      <c r="A300" s="97"/>
      <c r="B300" s="98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</row>
    <row r="301">
      <c r="A301" s="97"/>
      <c r="B301" s="98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</row>
    <row r="302">
      <c r="A302" s="97"/>
      <c r="B302" s="98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</row>
    <row r="303">
      <c r="A303" s="97"/>
      <c r="B303" s="98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</row>
    <row r="304">
      <c r="A304" s="97"/>
      <c r="B304" s="98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</row>
    <row r="305">
      <c r="A305" s="97"/>
      <c r="B305" s="98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</row>
    <row r="306">
      <c r="A306" s="97"/>
      <c r="B306" s="98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</row>
    <row r="307">
      <c r="A307" s="97"/>
      <c r="B307" s="98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</row>
    <row r="308">
      <c r="A308" s="97"/>
      <c r="B308" s="98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</row>
    <row r="309">
      <c r="A309" s="97"/>
      <c r="B309" s="98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</row>
    <row r="310">
      <c r="A310" s="97"/>
      <c r="B310" s="98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</row>
    <row r="311">
      <c r="A311" s="97"/>
      <c r="B311" s="98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</row>
    <row r="312">
      <c r="A312" s="97"/>
      <c r="B312" s="98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</row>
    <row r="313">
      <c r="A313" s="97"/>
      <c r="B313" s="98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</row>
    <row r="314">
      <c r="A314" s="97"/>
      <c r="B314" s="98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</row>
    <row r="315">
      <c r="A315" s="97"/>
      <c r="B315" s="98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</row>
    <row r="316">
      <c r="A316" s="97"/>
      <c r="B316" s="98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</row>
    <row r="317">
      <c r="A317" s="97"/>
      <c r="B317" s="98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</row>
    <row r="318">
      <c r="A318" s="97"/>
      <c r="B318" s="98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</row>
    <row r="319">
      <c r="A319" s="97"/>
      <c r="B319" s="98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</row>
    <row r="320">
      <c r="A320" s="97"/>
      <c r="B320" s="98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</row>
    <row r="321">
      <c r="A321" s="97"/>
      <c r="B321" s="98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</row>
    <row r="322">
      <c r="A322" s="97"/>
      <c r="B322" s="98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</row>
    <row r="323">
      <c r="A323" s="97"/>
      <c r="B323" s="98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</row>
    <row r="324">
      <c r="A324" s="97"/>
      <c r="B324" s="98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</row>
    <row r="325">
      <c r="A325" s="97"/>
      <c r="B325" s="98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</row>
    <row r="326">
      <c r="A326" s="97"/>
      <c r="B326" s="98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</row>
    <row r="327">
      <c r="A327" s="97"/>
      <c r="B327" s="98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</row>
    <row r="328">
      <c r="A328" s="97"/>
      <c r="B328" s="98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</row>
    <row r="329">
      <c r="A329" s="97"/>
      <c r="B329" s="98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</row>
    <row r="330">
      <c r="A330" s="97"/>
      <c r="B330" s="98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</row>
    <row r="331">
      <c r="A331" s="97"/>
      <c r="B331" s="98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</row>
    <row r="332">
      <c r="A332" s="97"/>
      <c r="B332" s="98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</row>
    <row r="333">
      <c r="A333" s="97"/>
      <c r="B333" s="98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</row>
    <row r="334">
      <c r="A334" s="97"/>
      <c r="B334" s="98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</row>
    <row r="335">
      <c r="A335" s="97"/>
      <c r="B335" s="98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</row>
    <row r="336">
      <c r="A336" s="97"/>
      <c r="B336" s="98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</row>
    <row r="337">
      <c r="A337" s="97"/>
      <c r="B337" s="98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</row>
    <row r="338">
      <c r="A338" s="97"/>
      <c r="B338" s="98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</row>
    <row r="339">
      <c r="A339" s="97"/>
      <c r="B339" s="98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</row>
    <row r="340">
      <c r="A340" s="97"/>
      <c r="B340" s="98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</row>
    <row r="341">
      <c r="A341" s="97"/>
      <c r="B341" s="98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</row>
    <row r="342">
      <c r="A342" s="97"/>
      <c r="B342" s="98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</row>
    <row r="343">
      <c r="A343" s="97"/>
      <c r="B343" s="98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</row>
    <row r="344">
      <c r="A344" s="97"/>
      <c r="B344" s="98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</row>
    <row r="345">
      <c r="A345" s="97"/>
      <c r="B345" s="98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</row>
    <row r="346">
      <c r="A346" s="97"/>
      <c r="B346" s="98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</row>
    <row r="347">
      <c r="A347" s="97"/>
      <c r="B347" s="98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</row>
    <row r="348">
      <c r="A348" s="97"/>
      <c r="B348" s="98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</row>
    <row r="349">
      <c r="A349" s="97"/>
      <c r="B349" s="98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</row>
    <row r="350">
      <c r="A350" s="97"/>
      <c r="B350" s="98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</row>
    <row r="351">
      <c r="A351" s="97"/>
      <c r="B351" s="98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</row>
    <row r="352">
      <c r="A352" s="97"/>
      <c r="B352" s="98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</row>
    <row r="353">
      <c r="A353" s="97"/>
      <c r="B353" s="98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</row>
    <row r="354">
      <c r="A354" s="97"/>
      <c r="B354" s="98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</row>
    <row r="355">
      <c r="A355" s="97"/>
      <c r="B355" s="98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</row>
    <row r="356">
      <c r="A356" s="97"/>
      <c r="B356" s="98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</row>
    <row r="357">
      <c r="A357" s="97"/>
      <c r="B357" s="98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</row>
    <row r="358">
      <c r="A358" s="97"/>
      <c r="B358" s="98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</row>
    <row r="359">
      <c r="A359" s="97"/>
      <c r="B359" s="98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</row>
    <row r="360">
      <c r="A360" s="97"/>
      <c r="B360" s="98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</row>
    <row r="361">
      <c r="A361" s="97"/>
      <c r="B361" s="98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</row>
    <row r="362">
      <c r="A362" s="97"/>
      <c r="B362" s="98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</row>
    <row r="363">
      <c r="A363" s="97"/>
      <c r="B363" s="98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</row>
    <row r="364">
      <c r="A364" s="97"/>
      <c r="B364" s="98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</row>
    <row r="365">
      <c r="A365" s="97"/>
      <c r="B365" s="98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</row>
    <row r="366">
      <c r="A366" s="97"/>
      <c r="B366" s="98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</row>
    <row r="367">
      <c r="A367" s="97"/>
      <c r="B367" s="98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</row>
    <row r="368">
      <c r="A368" s="97"/>
      <c r="B368" s="98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</row>
    <row r="369">
      <c r="A369" s="97"/>
      <c r="B369" s="98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</row>
    <row r="370">
      <c r="A370" s="97"/>
      <c r="B370" s="98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</row>
    <row r="371">
      <c r="A371" s="97"/>
      <c r="B371" s="98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</row>
    <row r="372">
      <c r="A372" s="97"/>
      <c r="B372" s="98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</row>
    <row r="373">
      <c r="A373" s="97"/>
      <c r="B373" s="98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</row>
    <row r="374">
      <c r="A374" s="97"/>
      <c r="B374" s="98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</row>
    <row r="375">
      <c r="A375" s="97"/>
      <c r="B375" s="98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</row>
    <row r="376">
      <c r="A376" s="97"/>
      <c r="B376" s="98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</row>
    <row r="377">
      <c r="A377" s="97"/>
      <c r="B377" s="98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</row>
    <row r="378">
      <c r="A378" s="97"/>
      <c r="B378" s="98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</row>
    <row r="379">
      <c r="A379" s="97"/>
      <c r="B379" s="98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</row>
    <row r="380">
      <c r="A380" s="97"/>
      <c r="B380" s="98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</row>
    <row r="381">
      <c r="A381" s="97"/>
      <c r="B381" s="98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</row>
    <row r="382">
      <c r="A382" s="97"/>
      <c r="B382" s="98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</row>
    <row r="383">
      <c r="A383" s="97"/>
      <c r="B383" s="98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</row>
    <row r="384">
      <c r="A384" s="97"/>
      <c r="B384" s="98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</row>
    <row r="385">
      <c r="A385" s="97"/>
      <c r="B385" s="98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</row>
    <row r="386">
      <c r="A386" s="97"/>
      <c r="B386" s="98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</row>
    <row r="387">
      <c r="A387" s="97"/>
      <c r="B387" s="98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</row>
    <row r="388">
      <c r="A388" s="97"/>
      <c r="B388" s="98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</row>
    <row r="389">
      <c r="A389" s="97"/>
      <c r="B389" s="98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</row>
    <row r="390">
      <c r="A390" s="97"/>
      <c r="B390" s="98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</row>
    <row r="391">
      <c r="A391" s="97"/>
      <c r="B391" s="98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</row>
    <row r="392">
      <c r="A392" s="97"/>
      <c r="B392" s="98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</row>
    <row r="393">
      <c r="A393" s="97"/>
      <c r="B393" s="98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</row>
    <row r="394">
      <c r="A394" s="97"/>
      <c r="B394" s="98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</row>
    <row r="395">
      <c r="A395" s="97"/>
      <c r="B395" s="98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</row>
    <row r="396">
      <c r="A396" s="97"/>
      <c r="B396" s="98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</row>
    <row r="397">
      <c r="A397" s="97"/>
      <c r="B397" s="98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</row>
    <row r="398">
      <c r="A398" s="97"/>
      <c r="B398" s="98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</row>
    <row r="399">
      <c r="A399" s="97"/>
      <c r="B399" s="98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</row>
    <row r="400">
      <c r="A400" s="97"/>
      <c r="B400" s="98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</row>
    <row r="401">
      <c r="A401" s="97"/>
      <c r="B401" s="98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</row>
    <row r="402">
      <c r="A402" s="97"/>
      <c r="B402" s="98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</row>
    <row r="403">
      <c r="A403" s="97"/>
      <c r="B403" s="98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</row>
    <row r="404">
      <c r="A404" s="97"/>
      <c r="B404" s="98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</row>
    <row r="405">
      <c r="A405" s="97"/>
      <c r="B405" s="98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</row>
    <row r="406">
      <c r="A406" s="97"/>
      <c r="B406" s="98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</row>
    <row r="407">
      <c r="A407" s="97"/>
      <c r="B407" s="98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</row>
    <row r="408">
      <c r="A408" s="97"/>
      <c r="B408" s="98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</row>
    <row r="409">
      <c r="A409" s="97"/>
      <c r="B409" s="98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</row>
    <row r="410">
      <c r="A410" s="97"/>
      <c r="B410" s="98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</row>
    <row r="411">
      <c r="A411" s="97"/>
      <c r="B411" s="98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</row>
    <row r="412">
      <c r="A412" s="97"/>
      <c r="B412" s="98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</row>
    <row r="413">
      <c r="A413" s="97"/>
      <c r="B413" s="98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</row>
    <row r="414">
      <c r="A414" s="97"/>
      <c r="B414" s="98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</row>
    <row r="415">
      <c r="A415" s="97"/>
      <c r="B415" s="98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</row>
    <row r="416">
      <c r="A416" s="97"/>
      <c r="B416" s="98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</row>
    <row r="417">
      <c r="A417" s="97"/>
      <c r="B417" s="98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</row>
    <row r="418">
      <c r="A418" s="97"/>
      <c r="B418" s="98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</row>
    <row r="419">
      <c r="A419" s="97"/>
      <c r="B419" s="98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</row>
    <row r="420">
      <c r="A420" s="97"/>
      <c r="B420" s="98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</row>
    <row r="421">
      <c r="A421" s="97"/>
      <c r="B421" s="98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</row>
    <row r="422">
      <c r="A422" s="97"/>
      <c r="B422" s="98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</row>
    <row r="423">
      <c r="A423" s="97"/>
      <c r="B423" s="98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</row>
    <row r="424">
      <c r="A424" s="97"/>
      <c r="B424" s="98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</row>
    <row r="425">
      <c r="A425" s="97"/>
      <c r="B425" s="98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</row>
    <row r="426">
      <c r="A426" s="97"/>
      <c r="B426" s="98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</row>
    <row r="427">
      <c r="A427" s="97"/>
      <c r="B427" s="98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</row>
    <row r="428">
      <c r="A428" s="97"/>
      <c r="B428" s="98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</row>
    <row r="429">
      <c r="A429" s="97"/>
      <c r="B429" s="98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</row>
    <row r="430">
      <c r="A430" s="97"/>
      <c r="B430" s="98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</row>
    <row r="431">
      <c r="A431" s="97"/>
      <c r="B431" s="98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</row>
    <row r="432">
      <c r="A432" s="97"/>
      <c r="B432" s="98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</row>
    <row r="433">
      <c r="A433" s="97"/>
      <c r="B433" s="98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</row>
    <row r="434">
      <c r="A434" s="97"/>
      <c r="B434" s="98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</row>
    <row r="435">
      <c r="A435" s="97"/>
      <c r="B435" s="98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</row>
    <row r="436">
      <c r="A436" s="97"/>
      <c r="B436" s="98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</row>
    <row r="437">
      <c r="A437" s="97"/>
      <c r="B437" s="98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</row>
    <row r="438">
      <c r="A438" s="97"/>
      <c r="B438" s="98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</row>
    <row r="439">
      <c r="A439" s="97"/>
      <c r="B439" s="98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</row>
    <row r="440">
      <c r="A440" s="97"/>
      <c r="B440" s="98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</row>
    <row r="441">
      <c r="A441" s="97"/>
      <c r="B441" s="98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</row>
    <row r="442">
      <c r="A442" s="97"/>
      <c r="B442" s="98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</row>
    <row r="443">
      <c r="A443" s="97"/>
      <c r="B443" s="98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</row>
    <row r="444">
      <c r="A444" s="97"/>
      <c r="B444" s="98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</row>
    <row r="445">
      <c r="A445" s="97"/>
      <c r="B445" s="98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</row>
    <row r="446">
      <c r="A446" s="97"/>
      <c r="B446" s="98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</row>
    <row r="447">
      <c r="A447" s="97"/>
      <c r="B447" s="98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</row>
    <row r="448">
      <c r="A448" s="97"/>
      <c r="B448" s="98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</row>
    <row r="449">
      <c r="A449" s="97"/>
      <c r="B449" s="98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</row>
    <row r="450">
      <c r="A450" s="97"/>
      <c r="B450" s="98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</row>
    <row r="451">
      <c r="A451" s="97"/>
      <c r="B451" s="98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</row>
    <row r="452">
      <c r="A452" s="97"/>
      <c r="B452" s="98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</row>
    <row r="453">
      <c r="A453" s="97"/>
      <c r="B453" s="98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</row>
    <row r="454">
      <c r="A454" s="97"/>
      <c r="B454" s="98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</row>
    <row r="455">
      <c r="A455" s="97"/>
      <c r="B455" s="98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</row>
    <row r="456">
      <c r="A456" s="97"/>
      <c r="B456" s="98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</row>
    <row r="457">
      <c r="A457" s="97"/>
      <c r="B457" s="98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</row>
    <row r="458">
      <c r="A458" s="97"/>
      <c r="B458" s="98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</row>
    <row r="459">
      <c r="A459" s="97"/>
      <c r="B459" s="98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</row>
    <row r="460">
      <c r="A460" s="97"/>
      <c r="B460" s="98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</row>
    <row r="461">
      <c r="A461" s="97"/>
      <c r="B461" s="98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</row>
    <row r="462">
      <c r="A462" s="97"/>
      <c r="B462" s="98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</row>
    <row r="463">
      <c r="A463" s="97"/>
      <c r="B463" s="98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</row>
    <row r="464">
      <c r="A464" s="97"/>
      <c r="B464" s="98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</row>
    <row r="465">
      <c r="A465" s="97"/>
      <c r="B465" s="98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</row>
    <row r="466">
      <c r="A466" s="97"/>
      <c r="B466" s="98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</row>
    <row r="467">
      <c r="A467" s="97"/>
      <c r="B467" s="98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</row>
    <row r="468">
      <c r="A468" s="97"/>
      <c r="B468" s="98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</row>
    <row r="469">
      <c r="A469" s="97"/>
      <c r="B469" s="98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</row>
    <row r="470">
      <c r="A470" s="97"/>
      <c r="B470" s="98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</row>
    <row r="471">
      <c r="A471" s="97"/>
      <c r="B471" s="98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</row>
    <row r="472">
      <c r="A472" s="97"/>
      <c r="B472" s="98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</row>
    <row r="473">
      <c r="A473" s="97"/>
      <c r="B473" s="98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</row>
    <row r="474">
      <c r="A474" s="97"/>
      <c r="B474" s="98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</row>
    <row r="475">
      <c r="A475" s="97"/>
      <c r="B475" s="98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</row>
    <row r="476">
      <c r="A476" s="97"/>
      <c r="B476" s="98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</row>
    <row r="477">
      <c r="A477" s="97"/>
      <c r="B477" s="98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</row>
    <row r="478">
      <c r="A478" s="97"/>
      <c r="B478" s="98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</row>
    <row r="479">
      <c r="A479" s="97"/>
      <c r="B479" s="98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</row>
    <row r="480">
      <c r="A480" s="97"/>
      <c r="B480" s="98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</row>
    <row r="481">
      <c r="A481" s="97"/>
      <c r="B481" s="98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</row>
    <row r="482">
      <c r="A482" s="97"/>
      <c r="B482" s="98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</row>
    <row r="483">
      <c r="A483" s="97"/>
      <c r="B483" s="98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</row>
    <row r="484">
      <c r="A484" s="97"/>
      <c r="B484" s="98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</row>
    <row r="485">
      <c r="A485" s="97"/>
      <c r="B485" s="98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</row>
    <row r="486">
      <c r="A486" s="97"/>
      <c r="B486" s="98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</row>
    <row r="487">
      <c r="A487" s="97"/>
      <c r="B487" s="98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</row>
    <row r="488">
      <c r="A488" s="97"/>
      <c r="B488" s="98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</row>
    <row r="489">
      <c r="A489" s="97"/>
      <c r="B489" s="98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</row>
    <row r="490">
      <c r="A490" s="97"/>
      <c r="B490" s="98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</row>
    <row r="491">
      <c r="A491" s="97"/>
      <c r="B491" s="98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</row>
    <row r="492">
      <c r="A492" s="97"/>
      <c r="B492" s="98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</row>
    <row r="493">
      <c r="A493" s="97"/>
      <c r="B493" s="98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</row>
    <row r="494">
      <c r="A494" s="97"/>
      <c r="B494" s="98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</row>
    <row r="495">
      <c r="A495" s="97"/>
      <c r="B495" s="98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</row>
    <row r="496">
      <c r="A496" s="97"/>
      <c r="B496" s="98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</row>
    <row r="497">
      <c r="A497" s="97"/>
      <c r="B497" s="98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</row>
    <row r="498">
      <c r="A498" s="97"/>
      <c r="B498" s="98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</row>
    <row r="499">
      <c r="A499" s="97"/>
      <c r="B499" s="98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</row>
    <row r="500">
      <c r="A500" s="97"/>
      <c r="B500" s="98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</row>
    <row r="501">
      <c r="A501" s="97"/>
      <c r="B501" s="98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</row>
    <row r="502">
      <c r="A502" s="97"/>
      <c r="B502" s="98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</row>
    <row r="503">
      <c r="A503" s="97"/>
      <c r="B503" s="98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</row>
    <row r="504">
      <c r="A504" s="97"/>
      <c r="B504" s="98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</row>
    <row r="505">
      <c r="A505" s="97"/>
      <c r="B505" s="98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</row>
    <row r="506">
      <c r="A506" s="97"/>
      <c r="B506" s="98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</row>
    <row r="507">
      <c r="A507" s="97"/>
      <c r="B507" s="98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</row>
    <row r="508">
      <c r="A508" s="97"/>
      <c r="B508" s="98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</row>
    <row r="509">
      <c r="A509" s="97"/>
      <c r="B509" s="98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</row>
    <row r="510">
      <c r="A510" s="97"/>
      <c r="B510" s="98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</row>
    <row r="511">
      <c r="A511" s="97"/>
      <c r="B511" s="98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</row>
    <row r="512">
      <c r="A512" s="97"/>
      <c r="B512" s="98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</row>
    <row r="513">
      <c r="A513" s="97"/>
      <c r="B513" s="98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</row>
    <row r="514">
      <c r="A514" s="97"/>
      <c r="B514" s="98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</row>
    <row r="515">
      <c r="A515" s="97"/>
      <c r="B515" s="98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</row>
    <row r="516">
      <c r="A516" s="97"/>
      <c r="B516" s="98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</row>
    <row r="517">
      <c r="A517" s="97"/>
      <c r="B517" s="98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</row>
    <row r="518">
      <c r="A518" s="97"/>
      <c r="B518" s="98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</row>
    <row r="519">
      <c r="A519" s="97"/>
      <c r="B519" s="98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</row>
    <row r="520">
      <c r="A520" s="97"/>
      <c r="B520" s="98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</row>
    <row r="521">
      <c r="A521" s="97"/>
      <c r="B521" s="98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</row>
    <row r="522">
      <c r="A522" s="97"/>
      <c r="B522" s="98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</row>
    <row r="523">
      <c r="A523" s="97"/>
      <c r="B523" s="98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</row>
    <row r="524">
      <c r="A524" s="97"/>
      <c r="B524" s="98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</row>
    <row r="525">
      <c r="A525" s="97"/>
      <c r="B525" s="98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</row>
    <row r="526">
      <c r="A526" s="97"/>
      <c r="B526" s="98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</row>
    <row r="527">
      <c r="A527" s="97"/>
      <c r="B527" s="98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</row>
    <row r="528">
      <c r="A528" s="97"/>
      <c r="B528" s="98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</row>
    <row r="529">
      <c r="A529" s="97"/>
      <c r="B529" s="98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</row>
    <row r="530">
      <c r="A530" s="97"/>
      <c r="B530" s="98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</row>
    <row r="531">
      <c r="A531" s="97"/>
      <c r="B531" s="98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</row>
    <row r="532">
      <c r="A532" s="97"/>
      <c r="B532" s="98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</row>
    <row r="533">
      <c r="A533" s="97"/>
      <c r="B533" s="98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</row>
    <row r="534">
      <c r="A534" s="97"/>
      <c r="B534" s="98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</row>
    <row r="535">
      <c r="A535" s="97"/>
      <c r="B535" s="98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</row>
    <row r="536">
      <c r="A536" s="97"/>
      <c r="B536" s="98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</row>
    <row r="537">
      <c r="A537" s="97"/>
      <c r="B537" s="98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</row>
    <row r="538">
      <c r="A538" s="97"/>
      <c r="B538" s="98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</row>
    <row r="539">
      <c r="A539" s="97"/>
      <c r="B539" s="98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</row>
    <row r="540">
      <c r="A540" s="97"/>
      <c r="B540" s="98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</row>
    <row r="541">
      <c r="A541" s="97"/>
      <c r="B541" s="98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</row>
    <row r="542">
      <c r="A542" s="97"/>
      <c r="B542" s="98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</row>
    <row r="543">
      <c r="A543" s="97"/>
      <c r="B543" s="98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</row>
    <row r="544">
      <c r="A544" s="97"/>
      <c r="B544" s="98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</row>
    <row r="545">
      <c r="A545" s="97"/>
      <c r="B545" s="98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</row>
    <row r="546">
      <c r="A546" s="97"/>
      <c r="B546" s="98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</row>
    <row r="547">
      <c r="A547" s="97"/>
      <c r="B547" s="98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</row>
    <row r="548">
      <c r="A548" s="97"/>
      <c r="B548" s="98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</row>
    <row r="549">
      <c r="A549" s="97"/>
      <c r="B549" s="98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</row>
    <row r="550">
      <c r="A550" s="97"/>
      <c r="B550" s="98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</row>
    <row r="551">
      <c r="A551" s="97"/>
      <c r="B551" s="98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</row>
    <row r="552">
      <c r="A552" s="97"/>
      <c r="B552" s="98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</row>
    <row r="553">
      <c r="A553" s="97"/>
      <c r="B553" s="98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</row>
    <row r="554">
      <c r="A554" s="97"/>
      <c r="B554" s="98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</row>
    <row r="555">
      <c r="A555" s="97"/>
      <c r="B555" s="98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</row>
    <row r="556">
      <c r="A556" s="97"/>
      <c r="B556" s="98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</row>
    <row r="557">
      <c r="A557" s="97"/>
      <c r="B557" s="98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</row>
    <row r="558">
      <c r="A558" s="97"/>
      <c r="B558" s="98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</row>
    <row r="559">
      <c r="A559" s="97"/>
      <c r="B559" s="98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</row>
    <row r="560">
      <c r="A560" s="97"/>
      <c r="B560" s="98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</row>
    <row r="561">
      <c r="A561" s="97"/>
      <c r="B561" s="98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</row>
    <row r="562">
      <c r="A562" s="97"/>
      <c r="B562" s="98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</row>
    <row r="563">
      <c r="A563" s="97"/>
      <c r="B563" s="98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</row>
    <row r="564">
      <c r="A564" s="97"/>
      <c r="B564" s="98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</row>
    <row r="565">
      <c r="A565" s="97"/>
      <c r="B565" s="98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</row>
    <row r="566">
      <c r="A566" s="97"/>
      <c r="B566" s="98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</row>
    <row r="567">
      <c r="A567" s="97"/>
      <c r="B567" s="98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</row>
    <row r="568">
      <c r="A568" s="97"/>
      <c r="B568" s="98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</row>
    <row r="569">
      <c r="A569" s="97"/>
      <c r="B569" s="98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</row>
    <row r="570">
      <c r="A570" s="97"/>
      <c r="B570" s="98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</row>
    <row r="571">
      <c r="A571" s="97"/>
      <c r="B571" s="98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</row>
    <row r="572">
      <c r="A572" s="97"/>
      <c r="B572" s="98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</row>
    <row r="573">
      <c r="A573" s="97"/>
      <c r="B573" s="98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</row>
    <row r="574">
      <c r="A574" s="97"/>
      <c r="B574" s="98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</row>
    <row r="575">
      <c r="A575" s="97"/>
      <c r="B575" s="98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</row>
    <row r="576">
      <c r="A576" s="97"/>
      <c r="B576" s="98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</row>
    <row r="577">
      <c r="A577" s="97"/>
      <c r="B577" s="98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</row>
    <row r="578">
      <c r="A578" s="97"/>
      <c r="B578" s="98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</row>
    <row r="579">
      <c r="A579" s="97"/>
      <c r="B579" s="98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</row>
    <row r="580">
      <c r="A580" s="97"/>
      <c r="B580" s="98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</row>
    <row r="581">
      <c r="A581" s="97"/>
      <c r="B581" s="98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</row>
    <row r="582">
      <c r="A582" s="97"/>
      <c r="B582" s="98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</row>
    <row r="583">
      <c r="A583" s="97"/>
      <c r="B583" s="98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</row>
    <row r="584">
      <c r="A584" s="97"/>
      <c r="B584" s="98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</row>
    <row r="585">
      <c r="A585" s="97"/>
      <c r="B585" s="98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</row>
    <row r="586">
      <c r="A586" s="97"/>
      <c r="B586" s="98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</row>
    <row r="587">
      <c r="A587" s="97"/>
      <c r="B587" s="98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</row>
    <row r="588">
      <c r="A588" s="97"/>
      <c r="B588" s="98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</row>
    <row r="589">
      <c r="A589" s="97"/>
      <c r="B589" s="98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</row>
    <row r="590">
      <c r="A590" s="97"/>
      <c r="B590" s="98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</row>
    <row r="591">
      <c r="A591" s="97"/>
      <c r="B591" s="98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</row>
    <row r="592">
      <c r="A592" s="97"/>
      <c r="B592" s="98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</row>
    <row r="593">
      <c r="A593" s="97"/>
      <c r="B593" s="98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</row>
    <row r="594">
      <c r="A594" s="97"/>
      <c r="B594" s="98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</row>
    <row r="595">
      <c r="A595" s="97"/>
      <c r="B595" s="98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</row>
    <row r="596">
      <c r="A596" s="97"/>
      <c r="B596" s="98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</row>
    <row r="597">
      <c r="A597" s="97"/>
      <c r="B597" s="98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</row>
    <row r="598">
      <c r="A598" s="97"/>
      <c r="B598" s="98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</row>
    <row r="599">
      <c r="A599" s="97"/>
      <c r="B599" s="98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</row>
    <row r="600">
      <c r="A600" s="97"/>
      <c r="B600" s="98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</row>
    <row r="601">
      <c r="A601" s="97"/>
      <c r="B601" s="98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</row>
    <row r="602">
      <c r="A602" s="97"/>
      <c r="B602" s="98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</row>
    <row r="603">
      <c r="A603" s="97"/>
      <c r="B603" s="98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</row>
    <row r="604">
      <c r="A604" s="97"/>
      <c r="B604" s="98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</row>
    <row r="605">
      <c r="A605" s="97"/>
      <c r="B605" s="98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</row>
    <row r="606">
      <c r="A606" s="97"/>
      <c r="B606" s="98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</row>
    <row r="607">
      <c r="A607" s="97"/>
      <c r="B607" s="98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</row>
    <row r="608">
      <c r="A608" s="97"/>
      <c r="B608" s="98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</row>
    <row r="609">
      <c r="A609" s="97"/>
      <c r="B609" s="98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</row>
    <row r="610">
      <c r="A610" s="97"/>
      <c r="B610" s="98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</row>
    <row r="611">
      <c r="A611" s="97"/>
      <c r="B611" s="98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</row>
    <row r="612">
      <c r="A612" s="97"/>
      <c r="B612" s="98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</row>
    <row r="613">
      <c r="A613" s="97"/>
      <c r="B613" s="98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</row>
    <row r="614">
      <c r="A614" s="97"/>
      <c r="B614" s="98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</row>
    <row r="615">
      <c r="A615" s="97"/>
      <c r="B615" s="98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</row>
    <row r="616">
      <c r="A616" s="97"/>
      <c r="B616" s="98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</row>
    <row r="617">
      <c r="A617" s="97"/>
      <c r="B617" s="98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</row>
    <row r="618">
      <c r="A618" s="97"/>
      <c r="B618" s="98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</row>
    <row r="619">
      <c r="A619" s="97"/>
      <c r="B619" s="98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</row>
    <row r="620">
      <c r="A620" s="97"/>
      <c r="B620" s="98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</row>
    <row r="621">
      <c r="A621" s="97"/>
      <c r="B621" s="98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</row>
    <row r="622">
      <c r="A622" s="97"/>
      <c r="B622" s="98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</row>
    <row r="623">
      <c r="A623" s="97"/>
      <c r="B623" s="98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</row>
    <row r="624">
      <c r="A624" s="97"/>
      <c r="B624" s="98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</row>
    <row r="625">
      <c r="A625" s="97"/>
      <c r="B625" s="98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</row>
    <row r="626">
      <c r="A626" s="97"/>
      <c r="B626" s="98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</row>
    <row r="627">
      <c r="A627" s="97"/>
      <c r="B627" s="98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</row>
    <row r="628">
      <c r="A628" s="97"/>
      <c r="B628" s="98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</row>
    <row r="629">
      <c r="A629" s="97"/>
      <c r="B629" s="98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</row>
    <row r="630">
      <c r="A630" s="97"/>
      <c r="B630" s="98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</row>
    <row r="631">
      <c r="A631" s="97"/>
      <c r="B631" s="98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</row>
    <row r="632">
      <c r="A632" s="97"/>
      <c r="B632" s="98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</row>
    <row r="633">
      <c r="A633" s="97"/>
      <c r="B633" s="98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</row>
    <row r="634">
      <c r="A634" s="97"/>
      <c r="B634" s="98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</row>
    <row r="635">
      <c r="A635" s="97"/>
      <c r="B635" s="98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</row>
    <row r="636">
      <c r="A636" s="97"/>
      <c r="B636" s="98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</row>
    <row r="637">
      <c r="A637" s="97"/>
      <c r="B637" s="98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</row>
    <row r="638">
      <c r="A638" s="97"/>
      <c r="B638" s="98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</row>
    <row r="639">
      <c r="A639" s="97"/>
      <c r="B639" s="98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</row>
    <row r="640">
      <c r="A640" s="97"/>
      <c r="B640" s="98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</row>
    <row r="641">
      <c r="A641" s="97"/>
      <c r="B641" s="98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</row>
    <row r="642">
      <c r="A642" s="97"/>
      <c r="B642" s="98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</row>
    <row r="643">
      <c r="A643" s="97"/>
      <c r="B643" s="98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</row>
    <row r="644">
      <c r="A644" s="97"/>
      <c r="B644" s="98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</row>
    <row r="645">
      <c r="A645" s="97"/>
      <c r="B645" s="98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</row>
    <row r="646">
      <c r="A646" s="97"/>
      <c r="B646" s="98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</row>
    <row r="647">
      <c r="A647" s="97"/>
      <c r="B647" s="98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</row>
    <row r="648">
      <c r="A648" s="97"/>
      <c r="B648" s="98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</row>
    <row r="649">
      <c r="A649" s="97"/>
      <c r="B649" s="98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</row>
    <row r="650">
      <c r="A650" s="97"/>
      <c r="B650" s="98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</row>
    <row r="651">
      <c r="A651" s="97"/>
      <c r="B651" s="98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</row>
    <row r="652">
      <c r="A652" s="97"/>
      <c r="B652" s="98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</row>
    <row r="653">
      <c r="A653" s="97"/>
      <c r="B653" s="98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</row>
    <row r="654">
      <c r="A654" s="97"/>
      <c r="B654" s="98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</row>
    <row r="655">
      <c r="A655" s="97"/>
      <c r="B655" s="98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</row>
    <row r="656">
      <c r="A656" s="97"/>
      <c r="B656" s="98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</row>
    <row r="657">
      <c r="A657" s="97"/>
      <c r="B657" s="98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</row>
    <row r="658">
      <c r="A658" s="97"/>
      <c r="B658" s="98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</row>
    <row r="659">
      <c r="A659" s="97"/>
      <c r="B659" s="98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</row>
    <row r="660">
      <c r="A660" s="97"/>
      <c r="B660" s="98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</row>
    <row r="661">
      <c r="A661" s="97"/>
      <c r="B661" s="98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</row>
    <row r="662">
      <c r="A662" s="97"/>
      <c r="B662" s="98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</row>
    <row r="663">
      <c r="A663" s="97"/>
      <c r="B663" s="98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</row>
    <row r="664">
      <c r="A664" s="97"/>
      <c r="B664" s="98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</row>
    <row r="665">
      <c r="A665" s="97"/>
      <c r="B665" s="98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</row>
    <row r="666">
      <c r="A666" s="97"/>
      <c r="B666" s="98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</row>
    <row r="667">
      <c r="A667" s="97"/>
      <c r="B667" s="98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</row>
    <row r="668">
      <c r="A668" s="97"/>
      <c r="B668" s="98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</row>
    <row r="669">
      <c r="A669" s="97"/>
      <c r="B669" s="98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</row>
    <row r="670">
      <c r="A670" s="97"/>
      <c r="B670" s="98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</row>
    <row r="671">
      <c r="A671" s="97"/>
      <c r="B671" s="98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</row>
    <row r="672">
      <c r="A672" s="97"/>
      <c r="B672" s="98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</row>
    <row r="673">
      <c r="A673" s="97"/>
      <c r="B673" s="98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</row>
    <row r="674">
      <c r="A674" s="97"/>
      <c r="B674" s="98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</row>
    <row r="675">
      <c r="A675" s="97"/>
      <c r="B675" s="98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</row>
    <row r="676">
      <c r="A676" s="97"/>
      <c r="B676" s="98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</row>
    <row r="677">
      <c r="A677" s="97"/>
      <c r="B677" s="98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</row>
    <row r="678">
      <c r="A678" s="97"/>
      <c r="B678" s="98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</row>
    <row r="679">
      <c r="A679" s="97"/>
      <c r="B679" s="98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</row>
    <row r="680">
      <c r="A680" s="97"/>
      <c r="B680" s="98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</row>
    <row r="681">
      <c r="A681" s="97"/>
      <c r="B681" s="98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</row>
    <row r="682">
      <c r="A682" s="97"/>
      <c r="B682" s="98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</row>
    <row r="683">
      <c r="A683" s="97"/>
      <c r="B683" s="98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</row>
    <row r="684">
      <c r="A684" s="97"/>
      <c r="B684" s="98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</row>
    <row r="685">
      <c r="A685" s="97"/>
      <c r="B685" s="98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</row>
    <row r="686">
      <c r="A686" s="97"/>
      <c r="B686" s="98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</row>
    <row r="687">
      <c r="A687" s="97"/>
      <c r="B687" s="98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</row>
    <row r="688">
      <c r="A688" s="97"/>
      <c r="B688" s="98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</row>
    <row r="689">
      <c r="A689" s="97"/>
      <c r="B689" s="98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</row>
    <row r="690">
      <c r="A690" s="97"/>
      <c r="B690" s="98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</row>
    <row r="691">
      <c r="A691" s="97"/>
      <c r="B691" s="98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</row>
    <row r="692">
      <c r="A692" s="97"/>
      <c r="B692" s="98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</row>
    <row r="693">
      <c r="A693" s="97"/>
      <c r="B693" s="98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</row>
    <row r="694">
      <c r="A694" s="97"/>
      <c r="B694" s="98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</row>
    <row r="695">
      <c r="A695" s="97"/>
      <c r="B695" s="98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</row>
    <row r="696">
      <c r="A696" s="97"/>
      <c r="B696" s="98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</row>
    <row r="697">
      <c r="A697" s="97"/>
      <c r="B697" s="98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</row>
    <row r="698">
      <c r="A698" s="97"/>
      <c r="B698" s="98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</row>
    <row r="699">
      <c r="A699" s="97"/>
      <c r="B699" s="98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</row>
    <row r="700">
      <c r="A700" s="97"/>
      <c r="B700" s="98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</row>
    <row r="701">
      <c r="A701" s="97"/>
      <c r="B701" s="98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</row>
    <row r="702">
      <c r="A702" s="97"/>
      <c r="B702" s="98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</row>
    <row r="703">
      <c r="A703" s="97"/>
      <c r="B703" s="98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</row>
    <row r="704">
      <c r="A704" s="97"/>
      <c r="B704" s="98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</row>
    <row r="705">
      <c r="A705" s="97"/>
      <c r="B705" s="98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</row>
    <row r="706">
      <c r="A706" s="97"/>
      <c r="B706" s="98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</row>
    <row r="707">
      <c r="A707" s="97"/>
      <c r="B707" s="98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</row>
    <row r="708">
      <c r="A708" s="97"/>
      <c r="B708" s="98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</row>
    <row r="709">
      <c r="A709" s="97"/>
      <c r="B709" s="98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</row>
    <row r="710">
      <c r="A710" s="97"/>
      <c r="B710" s="98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</row>
    <row r="711">
      <c r="A711" s="97"/>
      <c r="B711" s="98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</row>
    <row r="712">
      <c r="A712" s="97"/>
      <c r="B712" s="98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</row>
    <row r="713">
      <c r="A713" s="97"/>
      <c r="B713" s="98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</row>
    <row r="714">
      <c r="A714" s="97"/>
      <c r="B714" s="98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</row>
    <row r="715">
      <c r="A715" s="97"/>
      <c r="B715" s="98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</row>
    <row r="716">
      <c r="A716" s="97"/>
      <c r="B716" s="98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</row>
    <row r="717">
      <c r="A717" s="97"/>
      <c r="B717" s="98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</row>
    <row r="718">
      <c r="A718" s="97"/>
      <c r="B718" s="98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</row>
    <row r="719">
      <c r="A719" s="97"/>
      <c r="B719" s="98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</row>
    <row r="720">
      <c r="A720" s="97"/>
      <c r="B720" s="98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</row>
    <row r="721">
      <c r="A721" s="97"/>
      <c r="B721" s="98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</row>
    <row r="722">
      <c r="A722" s="97"/>
      <c r="B722" s="98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</row>
    <row r="723">
      <c r="A723" s="97"/>
      <c r="B723" s="98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</row>
    <row r="724">
      <c r="A724" s="97"/>
      <c r="B724" s="98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</row>
    <row r="725">
      <c r="A725" s="97"/>
      <c r="B725" s="98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</row>
    <row r="726">
      <c r="A726" s="97"/>
      <c r="B726" s="98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</row>
    <row r="727">
      <c r="A727" s="97"/>
      <c r="B727" s="98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</row>
    <row r="728">
      <c r="A728" s="97"/>
      <c r="B728" s="98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</row>
    <row r="729">
      <c r="A729" s="97"/>
      <c r="B729" s="98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</row>
    <row r="730">
      <c r="A730" s="97"/>
      <c r="B730" s="98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</row>
    <row r="731">
      <c r="A731" s="97"/>
      <c r="B731" s="98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</row>
    <row r="732">
      <c r="A732" s="97"/>
      <c r="B732" s="98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</row>
    <row r="733">
      <c r="A733" s="97"/>
      <c r="B733" s="98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</row>
    <row r="734">
      <c r="A734" s="97"/>
      <c r="B734" s="98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</row>
    <row r="735">
      <c r="A735" s="97"/>
      <c r="B735" s="98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</row>
    <row r="736">
      <c r="A736" s="97"/>
      <c r="B736" s="98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</row>
    <row r="737">
      <c r="A737" s="97"/>
      <c r="B737" s="98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</row>
    <row r="738">
      <c r="A738" s="97"/>
      <c r="B738" s="98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</row>
    <row r="739">
      <c r="A739" s="97"/>
      <c r="B739" s="98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</row>
    <row r="740">
      <c r="A740" s="97"/>
      <c r="B740" s="98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</row>
    <row r="741">
      <c r="A741" s="97"/>
      <c r="B741" s="98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</row>
    <row r="742">
      <c r="A742" s="97"/>
      <c r="B742" s="98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</row>
    <row r="743">
      <c r="A743" s="97"/>
      <c r="B743" s="98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</row>
    <row r="744">
      <c r="A744" s="97"/>
      <c r="B744" s="98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</row>
    <row r="745">
      <c r="A745" s="97"/>
      <c r="B745" s="98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</row>
    <row r="746">
      <c r="A746" s="97"/>
      <c r="B746" s="98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</row>
    <row r="747">
      <c r="A747" s="97"/>
      <c r="B747" s="98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</row>
    <row r="748">
      <c r="A748" s="97"/>
      <c r="B748" s="98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</row>
    <row r="749">
      <c r="A749" s="97"/>
      <c r="B749" s="98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</row>
    <row r="750">
      <c r="A750" s="97"/>
      <c r="B750" s="98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</row>
    <row r="751">
      <c r="A751" s="97"/>
      <c r="B751" s="98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</row>
    <row r="752">
      <c r="A752" s="97"/>
      <c r="B752" s="98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</row>
    <row r="753">
      <c r="A753" s="97"/>
      <c r="B753" s="98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</row>
    <row r="754">
      <c r="A754" s="97"/>
      <c r="B754" s="98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</row>
    <row r="755">
      <c r="A755" s="97"/>
      <c r="B755" s="98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</row>
    <row r="756">
      <c r="A756" s="97"/>
      <c r="B756" s="98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</row>
    <row r="757">
      <c r="A757" s="97"/>
      <c r="B757" s="98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</row>
    <row r="758">
      <c r="A758" s="97"/>
      <c r="B758" s="98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</row>
    <row r="759">
      <c r="A759" s="97"/>
      <c r="B759" s="98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</row>
    <row r="760">
      <c r="A760" s="97"/>
      <c r="B760" s="98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</row>
    <row r="761">
      <c r="A761" s="97"/>
      <c r="B761" s="98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</row>
    <row r="762">
      <c r="A762" s="97"/>
      <c r="B762" s="98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</row>
    <row r="763">
      <c r="A763" s="97"/>
      <c r="B763" s="98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</row>
    <row r="764">
      <c r="A764" s="97"/>
      <c r="B764" s="98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</row>
    <row r="765">
      <c r="A765" s="97"/>
      <c r="B765" s="98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</row>
    <row r="766">
      <c r="A766" s="97"/>
      <c r="B766" s="98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</row>
    <row r="767">
      <c r="A767" s="97"/>
      <c r="B767" s="98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</row>
    <row r="768">
      <c r="A768" s="97"/>
      <c r="B768" s="98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</row>
    <row r="769">
      <c r="A769" s="97"/>
      <c r="B769" s="98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</row>
    <row r="770">
      <c r="A770" s="97"/>
      <c r="B770" s="98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</row>
    <row r="771">
      <c r="A771" s="97"/>
      <c r="B771" s="98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</row>
    <row r="772">
      <c r="A772" s="97"/>
      <c r="B772" s="98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</row>
    <row r="773">
      <c r="A773" s="97"/>
      <c r="B773" s="98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</row>
    <row r="774">
      <c r="A774" s="97"/>
      <c r="B774" s="98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</row>
    <row r="775">
      <c r="A775" s="97"/>
      <c r="B775" s="98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</row>
    <row r="776">
      <c r="A776" s="97"/>
      <c r="B776" s="98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</row>
    <row r="777">
      <c r="A777" s="97"/>
      <c r="B777" s="98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</row>
    <row r="778">
      <c r="A778" s="97"/>
      <c r="B778" s="98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</row>
    <row r="779">
      <c r="A779" s="97"/>
      <c r="B779" s="98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</row>
    <row r="780">
      <c r="A780" s="97"/>
      <c r="B780" s="98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</row>
    <row r="781">
      <c r="A781" s="97"/>
      <c r="B781" s="98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</row>
    <row r="782">
      <c r="A782" s="97"/>
      <c r="B782" s="98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</row>
    <row r="783">
      <c r="A783" s="97"/>
      <c r="B783" s="98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</row>
    <row r="784">
      <c r="A784" s="97"/>
      <c r="B784" s="98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</row>
    <row r="785">
      <c r="A785" s="97"/>
      <c r="B785" s="98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</row>
    <row r="786">
      <c r="A786" s="97"/>
      <c r="B786" s="98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</row>
    <row r="787">
      <c r="A787" s="97"/>
      <c r="B787" s="98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</row>
    <row r="788">
      <c r="A788" s="97"/>
      <c r="B788" s="98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</row>
    <row r="789">
      <c r="A789" s="97"/>
      <c r="B789" s="98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</row>
    <row r="790">
      <c r="A790" s="97"/>
      <c r="B790" s="98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</row>
    <row r="791">
      <c r="A791" s="97"/>
      <c r="B791" s="98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</row>
    <row r="792">
      <c r="A792" s="97"/>
      <c r="B792" s="98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</row>
    <row r="793">
      <c r="A793" s="97"/>
      <c r="B793" s="98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</row>
    <row r="794">
      <c r="A794" s="97"/>
      <c r="B794" s="98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</row>
    <row r="795">
      <c r="A795" s="97"/>
      <c r="B795" s="98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</row>
    <row r="796">
      <c r="A796" s="97"/>
      <c r="B796" s="98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</row>
    <row r="797">
      <c r="A797" s="97"/>
      <c r="B797" s="98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</row>
    <row r="798">
      <c r="A798" s="97"/>
      <c r="B798" s="98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</row>
    <row r="799">
      <c r="A799" s="97"/>
      <c r="B799" s="98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</row>
    <row r="800">
      <c r="A800" s="97"/>
      <c r="B800" s="98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</row>
    <row r="801">
      <c r="A801" s="97"/>
      <c r="B801" s="98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</row>
    <row r="802">
      <c r="A802" s="97"/>
      <c r="B802" s="98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</row>
    <row r="803">
      <c r="A803" s="97"/>
      <c r="B803" s="98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</row>
    <row r="804">
      <c r="A804" s="97"/>
      <c r="B804" s="98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</row>
    <row r="805">
      <c r="A805" s="97"/>
      <c r="B805" s="98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</row>
    <row r="806">
      <c r="A806" s="97"/>
      <c r="B806" s="98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</row>
    <row r="807">
      <c r="A807" s="97"/>
      <c r="B807" s="98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</row>
    <row r="808">
      <c r="A808" s="97"/>
      <c r="B808" s="98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</row>
    <row r="809">
      <c r="A809" s="97"/>
      <c r="B809" s="98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</row>
    <row r="810">
      <c r="A810" s="97"/>
      <c r="B810" s="98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</row>
    <row r="811">
      <c r="A811" s="97"/>
      <c r="B811" s="98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</row>
    <row r="812">
      <c r="A812" s="97"/>
      <c r="B812" s="98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</row>
    <row r="813">
      <c r="A813" s="97"/>
      <c r="B813" s="98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</row>
    <row r="814">
      <c r="A814" s="97"/>
      <c r="B814" s="98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</row>
    <row r="815">
      <c r="A815" s="97"/>
      <c r="B815" s="98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</row>
    <row r="816">
      <c r="A816" s="97"/>
      <c r="B816" s="98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</row>
    <row r="817">
      <c r="A817" s="97"/>
      <c r="B817" s="98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</row>
    <row r="818">
      <c r="A818" s="97"/>
      <c r="B818" s="98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</row>
    <row r="819">
      <c r="A819" s="97"/>
      <c r="B819" s="98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</row>
    <row r="820">
      <c r="A820" s="97"/>
      <c r="B820" s="98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</row>
    <row r="821">
      <c r="A821" s="97"/>
      <c r="B821" s="98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</row>
    <row r="822">
      <c r="A822" s="97"/>
      <c r="B822" s="98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</row>
    <row r="823">
      <c r="A823" s="97"/>
      <c r="B823" s="98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</row>
    <row r="824">
      <c r="A824" s="97"/>
      <c r="B824" s="98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</row>
    <row r="825">
      <c r="A825" s="97"/>
      <c r="B825" s="98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</row>
    <row r="826">
      <c r="A826" s="97"/>
      <c r="B826" s="98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</row>
    <row r="827">
      <c r="A827" s="97"/>
      <c r="B827" s="98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</row>
    <row r="828">
      <c r="A828" s="97"/>
      <c r="B828" s="98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</row>
    <row r="829">
      <c r="A829" s="97"/>
      <c r="B829" s="98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</row>
    <row r="830">
      <c r="A830" s="97"/>
      <c r="B830" s="98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</row>
    <row r="831">
      <c r="A831" s="97"/>
      <c r="B831" s="98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</row>
    <row r="832">
      <c r="A832" s="97"/>
      <c r="B832" s="98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</row>
    <row r="833">
      <c r="A833" s="97"/>
      <c r="B833" s="98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</row>
    <row r="834">
      <c r="A834" s="97"/>
      <c r="B834" s="98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</row>
    <row r="835">
      <c r="A835" s="97"/>
      <c r="B835" s="98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</row>
    <row r="836">
      <c r="A836" s="97"/>
      <c r="B836" s="98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</row>
    <row r="837">
      <c r="A837" s="97"/>
      <c r="B837" s="98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</row>
    <row r="838">
      <c r="A838" s="97"/>
      <c r="B838" s="98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</row>
    <row r="839">
      <c r="A839" s="97"/>
      <c r="B839" s="98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</row>
    <row r="840">
      <c r="A840" s="97"/>
      <c r="B840" s="98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</row>
    <row r="841">
      <c r="A841" s="97"/>
      <c r="B841" s="98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</row>
    <row r="842">
      <c r="A842" s="97"/>
      <c r="B842" s="98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</row>
    <row r="843">
      <c r="A843" s="97"/>
      <c r="B843" s="98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</row>
    <row r="844">
      <c r="A844" s="97"/>
      <c r="B844" s="98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</row>
    <row r="845">
      <c r="A845" s="97"/>
      <c r="B845" s="98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</row>
    <row r="846">
      <c r="A846" s="97"/>
      <c r="B846" s="98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</row>
    <row r="847">
      <c r="A847" s="97"/>
      <c r="B847" s="98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</row>
    <row r="848">
      <c r="A848" s="97"/>
      <c r="B848" s="98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</row>
    <row r="849">
      <c r="A849" s="97"/>
      <c r="B849" s="98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</row>
    <row r="850">
      <c r="A850" s="97"/>
      <c r="B850" s="98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</row>
    <row r="851">
      <c r="A851" s="97"/>
      <c r="B851" s="98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</row>
    <row r="852">
      <c r="A852" s="97"/>
      <c r="B852" s="98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</row>
    <row r="853">
      <c r="A853" s="97"/>
      <c r="B853" s="98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</row>
    <row r="854">
      <c r="A854" s="97"/>
      <c r="B854" s="98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</row>
    <row r="855">
      <c r="A855" s="97"/>
      <c r="B855" s="98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</row>
    <row r="856">
      <c r="A856" s="97"/>
      <c r="B856" s="98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</row>
    <row r="857">
      <c r="A857" s="97"/>
      <c r="B857" s="98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</row>
    <row r="858">
      <c r="A858" s="97"/>
      <c r="B858" s="98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</row>
    <row r="859">
      <c r="A859" s="97"/>
      <c r="B859" s="98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</row>
    <row r="860">
      <c r="A860" s="97"/>
      <c r="B860" s="98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</row>
    <row r="861">
      <c r="A861" s="97"/>
      <c r="B861" s="98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</row>
    <row r="862">
      <c r="A862" s="97"/>
      <c r="B862" s="98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</row>
    <row r="863">
      <c r="A863" s="97"/>
      <c r="B863" s="98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</row>
    <row r="864">
      <c r="A864" s="97"/>
      <c r="B864" s="98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</row>
    <row r="865">
      <c r="A865" s="97"/>
      <c r="B865" s="98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</row>
    <row r="866">
      <c r="A866" s="97"/>
      <c r="B866" s="98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</row>
    <row r="867">
      <c r="A867" s="97"/>
      <c r="B867" s="98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</row>
    <row r="868">
      <c r="A868" s="97"/>
      <c r="B868" s="98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</row>
    <row r="869">
      <c r="A869" s="97"/>
      <c r="B869" s="98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</row>
    <row r="870">
      <c r="A870" s="97"/>
      <c r="B870" s="98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</row>
    <row r="871">
      <c r="A871" s="97"/>
      <c r="B871" s="98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</row>
    <row r="872">
      <c r="A872" s="97"/>
      <c r="B872" s="98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</row>
    <row r="873">
      <c r="A873" s="97"/>
      <c r="B873" s="98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</row>
    <row r="874">
      <c r="A874" s="97"/>
      <c r="B874" s="98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</row>
    <row r="875">
      <c r="A875" s="97"/>
      <c r="B875" s="98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</row>
    <row r="876">
      <c r="A876" s="97"/>
      <c r="B876" s="98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</row>
    <row r="877">
      <c r="A877" s="97"/>
      <c r="B877" s="98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</row>
    <row r="878">
      <c r="A878" s="97"/>
      <c r="B878" s="98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</row>
    <row r="879">
      <c r="A879" s="97"/>
      <c r="B879" s="98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</row>
    <row r="880">
      <c r="A880" s="97"/>
      <c r="B880" s="98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</row>
    <row r="881">
      <c r="A881" s="97"/>
      <c r="B881" s="98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</row>
    <row r="882">
      <c r="A882" s="97"/>
      <c r="B882" s="98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</row>
    <row r="883">
      <c r="A883" s="97"/>
      <c r="B883" s="98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</row>
    <row r="884">
      <c r="A884" s="97"/>
      <c r="B884" s="98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</row>
    <row r="885">
      <c r="A885" s="97"/>
      <c r="B885" s="98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</row>
    <row r="886">
      <c r="A886" s="97"/>
      <c r="B886" s="98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</row>
    <row r="887">
      <c r="A887" s="97"/>
      <c r="B887" s="98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</row>
    <row r="888">
      <c r="A888" s="97"/>
      <c r="B888" s="98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</row>
    <row r="889">
      <c r="A889" s="97"/>
      <c r="B889" s="98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</row>
    <row r="890">
      <c r="A890" s="97"/>
      <c r="B890" s="98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</row>
    <row r="891">
      <c r="A891" s="97"/>
      <c r="B891" s="98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</row>
    <row r="892">
      <c r="A892" s="97"/>
      <c r="B892" s="98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</row>
    <row r="893">
      <c r="A893" s="97"/>
      <c r="B893" s="98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</row>
    <row r="894">
      <c r="A894" s="97"/>
      <c r="B894" s="98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</row>
    <row r="895">
      <c r="A895" s="97"/>
      <c r="B895" s="98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</row>
    <row r="896">
      <c r="A896" s="97"/>
      <c r="B896" s="98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</row>
    <row r="897">
      <c r="A897" s="97"/>
      <c r="B897" s="98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</row>
    <row r="898">
      <c r="A898" s="97"/>
      <c r="B898" s="98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</row>
    <row r="899">
      <c r="A899" s="97"/>
      <c r="B899" s="98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</row>
    <row r="900">
      <c r="A900" s="97"/>
      <c r="B900" s="98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</row>
    <row r="901">
      <c r="A901" s="97"/>
      <c r="B901" s="98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</row>
    <row r="902">
      <c r="A902" s="97"/>
      <c r="B902" s="98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</row>
    <row r="903">
      <c r="A903" s="97"/>
      <c r="B903" s="98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</row>
    <row r="904">
      <c r="A904" s="97"/>
      <c r="B904" s="98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</row>
    <row r="905">
      <c r="A905" s="97"/>
      <c r="B905" s="98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</row>
    <row r="906">
      <c r="A906" s="97"/>
      <c r="B906" s="98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</row>
    <row r="907">
      <c r="A907" s="97"/>
      <c r="B907" s="98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</row>
    <row r="908">
      <c r="A908" s="97"/>
      <c r="B908" s="98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</row>
    <row r="909">
      <c r="A909" s="97"/>
      <c r="B909" s="98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</row>
    <row r="910">
      <c r="A910" s="97"/>
      <c r="B910" s="98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</row>
    <row r="911">
      <c r="A911" s="97"/>
      <c r="B911" s="98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</row>
    <row r="912">
      <c r="A912" s="97"/>
      <c r="B912" s="98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</row>
    <row r="913">
      <c r="A913" s="97"/>
      <c r="B913" s="98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</row>
    <row r="914">
      <c r="A914" s="97"/>
      <c r="B914" s="98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</row>
    <row r="915">
      <c r="A915" s="97"/>
      <c r="B915" s="98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</row>
    <row r="916">
      <c r="A916" s="97"/>
      <c r="B916" s="98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</row>
    <row r="917">
      <c r="A917" s="97"/>
      <c r="B917" s="98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</row>
    <row r="918">
      <c r="A918" s="97"/>
      <c r="B918" s="98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</row>
    <row r="919">
      <c r="A919" s="97"/>
      <c r="B919" s="98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</row>
    <row r="920">
      <c r="A920" s="97"/>
      <c r="B920" s="98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</row>
    <row r="921">
      <c r="A921" s="97"/>
      <c r="B921" s="98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</row>
    <row r="922">
      <c r="A922" s="97"/>
      <c r="B922" s="98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</row>
    <row r="923">
      <c r="A923" s="97"/>
      <c r="B923" s="98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</row>
    <row r="924">
      <c r="A924" s="97"/>
      <c r="B924" s="98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</row>
    <row r="925">
      <c r="A925" s="97"/>
      <c r="B925" s="98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</row>
    <row r="926">
      <c r="A926" s="97"/>
      <c r="B926" s="98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</row>
    <row r="927">
      <c r="A927" s="97"/>
      <c r="B927" s="98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</row>
    <row r="928">
      <c r="A928" s="97"/>
      <c r="B928" s="98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</row>
    <row r="929">
      <c r="A929" s="97"/>
      <c r="B929" s="98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</row>
    <row r="930">
      <c r="A930" s="97"/>
      <c r="B930" s="98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</row>
    <row r="931">
      <c r="A931" s="97"/>
      <c r="B931" s="98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</row>
    <row r="932">
      <c r="A932" s="97"/>
      <c r="B932" s="98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</row>
    <row r="933">
      <c r="A933" s="97"/>
      <c r="B933" s="98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</row>
    <row r="934">
      <c r="A934" s="97"/>
      <c r="B934" s="98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</row>
    <row r="935">
      <c r="A935" s="97"/>
      <c r="B935" s="98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</row>
    <row r="936">
      <c r="A936" s="97"/>
      <c r="B936" s="98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</row>
    <row r="937">
      <c r="A937" s="97"/>
      <c r="B937" s="98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</row>
    <row r="938">
      <c r="A938" s="97"/>
      <c r="B938" s="98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</row>
    <row r="939">
      <c r="A939" s="97"/>
      <c r="B939" s="98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</row>
    <row r="940">
      <c r="A940" s="97"/>
      <c r="B940" s="98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</row>
    <row r="941">
      <c r="A941" s="97"/>
      <c r="B941" s="98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</row>
    <row r="942">
      <c r="A942" s="97"/>
      <c r="B942" s="98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</row>
    <row r="943">
      <c r="A943" s="97"/>
      <c r="B943" s="98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</row>
    <row r="944">
      <c r="A944" s="97"/>
      <c r="B944" s="98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</row>
    <row r="945">
      <c r="A945" s="97"/>
      <c r="B945" s="98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</row>
    <row r="946">
      <c r="A946" s="97"/>
      <c r="B946" s="98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</row>
    <row r="947">
      <c r="A947" s="97"/>
      <c r="B947" s="98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</row>
    <row r="948">
      <c r="A948" s="97"/>
      <c r="B948" s="98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</row>
    <row r="949">
      <c r="A949" s="97"/>
      <c r="B949" s="98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</row>
    <row r="950">
      <c r="A950" s="97"/>
      <c r="B950" s="98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</row>
    <row r="951">
      <c r="A951" s="97"/>
      <c r="B951" s="98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</row>
    <row r="952">
      <c r="A952" s="97"/>
      <c r="B952" s="98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</row>
    <row r="953">
      <c r="A953" s="97"/>
      <c r="B953" s="98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</row>
    <row r="954">
      <c r="A954" s="97"/>
      <c r="B954" s="98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</row>
    <row r="955">
      <c r="A955" s="97"/>
      <c r="B955" s="98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</row>
    <row r="956">
      <c r="A956" s="97"/>
      <c r="B956" s="98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</row>
    <row r="957">
      <c r="A957" s="97"/>
      <c r="B957" s="98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</row>
    <row r="958">
      <c r="A958" s="97"/>
      <c r="B958" s="98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</row>
    <row r="959">
      <c r="A959" s="97"/>
      <c r="B959" s="98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</row>
    <row r="960">
      <c r="A960" s="97"/>
      <c r="B960" s="98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</row>
    <row r="961">
      <c r="A961" s="97"/>
      <c r="B961" s="98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</row>
    <row r="962">
      <c r="A962" s="97"/>
      <c r="B962" s="98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</row>
    <row r="963">
      <c r="A963" s="97"/>
      <c r="B963" s="98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</row>
    <row r="964">
      <c r="A964" s="97"/>
      <c r="B964" s="98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</row>
    <row r="965">
      <c r="A965" s="97"/>
      <c r="B965" s="98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</row>
    <row r="966">
      <c r="A966" s="97"/>
      <c r="B966" s="98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</row>
    <row r="967">
      <c r="A967" s="97"/>
      <c r="B967" s="98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</row>
    <row r="968">
      <c r="A968" s="97"/>
      <c r="B968" s="98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</row>
    <row r="969">
      <c r="A969" s="97"/>
      <c r="B969" s="98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</row>
    <row r="970">
      <c r="A970" s="97"/>
      <c r="B970" s="98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</row>
    <row r="971">
      <c r="A971" s="97"/>
      <c r="B971" s="98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</row>
    <row r="972">
      <c r="A972" s="97"/>
      <c r="B972" s="98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</row>
    <row r="973">
      <c r="A973" s="97"/>
      <c r="B973" s="98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</row>
    <row r="974">
      <c r="A974" s="97"/>
      <c r="B974" s="98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</row>
    <row r="975">
      <c r="A975" s="97"/>
      <c r="B975" s="98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</row>
    <row r="976">
      <c r="A976" s="97"/>
      <c r="B976" s="98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</row>
    <row r="977">
      <c r="A977" s="97"/>
      <c r="B977" s="98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</row>
    <row r="978">
      <c r="A978" s="97"/>
      <c r="B978" s="98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</row>
    <row r="979">
      <c r="A979" s="97"/>
      <c r="B979" s="98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</row>
    <row r="980">
      <c r="A980" s="97"/>
      <c r="B980" s="98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</row>
    <row r="981">
      <c r="A981" s="97"/>
      <c r="B981" s="98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</row>
    <row r="982">
      <c r="A982" s="97"/>
      <c r="B982" s="98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</row>
    <row r="983">
      <c r="A983" s="97"/>
      <c r="B983" s="98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</row>
    <row r="984">
      <c r="A984" s="97"/>
      <c r="B984" s="98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</row>
    <row r="985">
      <c r="A985" s="97"/>
      <c r="B985" s="98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</row>
    <row r="986">
      <c r="A986" s="97"/>
      <c r="B986" s="98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</row>
    <row r="987">
      <c r="A987" s="97"/>
      <c r="B987" s="98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</row>
    <row r="988">
      <c r="A988" s="97"/>
      <c r="B988" s="98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</row>
    <row r="989">
      <c r="A989" s="97"/>
      <c r="B989" s="98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</row>
    <row r="990">
      <c r="A990" s="97"/>
      <c r="B990" s="98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</row>
    <row r="991">
      <c r="A991" s="97"/>
      <c r="B991" s="98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</row>
    <row r="992">
      <c r="A992" s="97"/>
      <c r="B992" s="98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</row>
    <row r="993">
      <c r="A993" s="97"/>
      <c r="B993" s="98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</row>
    <row r="994">
      <c r="A994" s="97"/>
      <c r="B994" s="98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</row>
    <row r="995">
      <c r="A995" s="97"/>
      <c r="B995" s="98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</row>
    <row r="996">
      <c r="A996" s="97"/>
      <c r="B996" s="98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</row>
    <row r="997">
      <c r="A997" s="97"/>
      <c r="B997" s="98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</row>
    <row r="998">
      <c r="A998" s="97"/>
      <c r="B998" s="98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</row>
  </sheetData>
  <dataValidations>
    <dataValidation type="list" allowBlank="1" sqref="F2:G30">
      <formula1>"Pass,Fail,Pending,N/A"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71"/>
    <col customWidth="1" min="2" max="2" width="8.0"/>
    <col customWidth="1" min="3" max="3" width="8.14"/>
    <col customWidth="1" min="4" max="4" width="9.57"/>
    <col customWidth="1" min="5" max="5" width="7.86"/>
    <col customWidth="1" min="6" max="6" width="7.43"/>
    <col customWidth="1" min="7" max="7" width="8.71"/>
    <col customWidth="1" min="8" max="8" width="7.0"/>
    <col customWidth="1" min="9" max="9" width="15.43"/>
    <col customWidth="1" min="10" max="10" width="17.29"/>
    <col customWidth="1" min="11" max="11" width="17.14"/>
    <col customWidth="1" min="12" max="12" width="8.71"/>
    <col customWidth="1" min="13" max="13" width="8.0"/>
    <col customWidth="1" min="14" max="14" width="6.14"/>
  </cols>
  <sheetData>
    <row r="1">
      <c r="A1" s="99" t="s">
        <v>30</v>
      </c>
      <c r="B1" s="100" t="s">
        <v>31</v>
      </c>
      <c r="C1" s="100" t="s">
        <v>112</v>
      </c>
      <c r="D1" s="100" t="s">
        <v>113</v>
      </c>
      <c r="E1" s="100" t="s">
        <v>114</v>
      </c>
      <c r="F1" s="100" t="s">
        <v>115</v>
      </c>
      <c r="G1" s="100" t="s">
        <v>116</v>
      </c>
      <c r="H1" s="100" t="s">
        <v>117</v>
      </c>
      <c r="I1" s="101" t="s">
        <v>32</v>
      </c>
      <c r="J1" s="101" t="s">
        <v>33</v>
      </c>
      <c r="K1" s="101" t="s">
        <v>34</v>
      </c>
      <c r="L1" s="102" t="s">
        <v>118</v>
      </c>
      <c r="M1" s="100" t="s">
        <v>119</v>
      </c>
      <c r="N1" s="100" t="s">
        <v>120</v>
      </c>
      <c r="O1" s="103" t="s">
        <v>121</v>
      </c>
      <c r="P1" s="103" t="s">
        <v>122</v>
      </c>
      <c r="Q1" s="103" t="s">
        <v>123</v>
      </c>
      <c r="R1" s="103" t="s">
        <v>124</v>
      </c>
      <c r="S1" s="103" t="s">
        <v>125</v>
      </c>
      <c r="T1" s="103" t="s">
        <v>126</v>
      </c>
      <c r="U1" s="104" t="s">
        <v>127</v>
      </c>
      <c r="V1" s="104" t="s">
        <v>128</v>
      </c>
      <c r="W1" s="104" t="s">
        <v>129</v>
      </c>
      <c r="X1" s="104" t="s">
        <v>130</v>
      </c>
      <c r="Y1" s="104" t="s">
        <v>131</v>
      </c>
      <c r="Z1" s="104" t="s">
        <v>132</v>
      </c>
    </row>
    <row r="2">
      <c r="A2" s="105">
        <v>1.0</v>
      </c>
      <c r="B2" s="106" t="s">
        <v>133</v>
      </c>
      <c r="C2" s="107" t="s">
        <v>134</v>
      </c>
      <c r="D2" s="107" t="s">
        <v>134</v>
      </c>
      <c r="E2" s="107" t="s">
        <v>134</v>
      </c>
      <c r="F2" s="107" t="s">
        <v>134</v>
      </c>
      <c r="G2" s="107" t="s">
        <v>134</v>
      </c>
      <c r="H2" s="107" t="s">
        <v>134</v>
      </c>
      <c r="I2" s="108" t="s">
        <v>135</v>
      </c>
      <c r="J2" s="108" t="s">
        <v>135</v>
      </c>
      <c r="K2" s="109" t="s">
        <v>136</v>
      </c>
      <c r="L2" s="110"/>
      <c r="M2" s="106" t="s">
        <v>137</v>
      </c>
      <c r="N2" s="95"/>
      <c r="O2" s="111" t="s">
        <v>15</v>
      </c>
      <c r="P2" s="112" t="s">
        <v>15</v>
      </c>
      <c r="Q2" s="112" t="s">
        <v>15</v>
      </c>
      <c r="R2" s="112" t="s">
        <v>15</v>
      </c>
      <c r="S2" s="112" t="s">
        <v>15</v>
      </c>
      <c r="T2" s="112" t="s">
        <v>15</v>
      </c>
      <c r="U2" s="113" t="s">
        <v>41</v>
      </c>
      <c r="V2" s="114" t="s">
        <v>41</v>
      </c>
      <c r="W2" s="114" t="s">
        <v>41</v>
      </c>
      <c r="X2" s="114" t="s">
        <v>41</v>
      </c>
      <c r="Y2" s="114" t="s">
        <v>41</v>
      </c>
      <c r="Z2" s="114" t="s">
        <v>41</v>
      </c>
    </row>
    <row r="3">
      <c r="A3" s="105">
        <v>2.0</v>
      </c>
      <c r="B3" s="106" t="s">
        <v>138</v>
      </c>
      <c r="C3" s="107" t="s">
        <v>134</v>
      </c>
      <c r="D3" s="107" t="s">
        <v>134</v>
      </c>
      <c r="E3" s="107" t="s">
        <v>134</v>
      </c>
      <c r="F3" s="107" t="s">
        <v>134</v>
      </c>
      <c r="G3" s="107" t="s">
        <v>134</v>
      </c>
      <c r="H3" s="107" t="s">
        <v>134</v>
      </c>
      <c r="I3" s="108" t="s">
        <v>139</v>
      </c>
      <c r="J3" s="108" t="s">
        <v>139</v>
      </c>
      <c r="K3" s="109" t="s">
        <v>136</v>
      </c>
      <c r="L3" s="110"/>
      <c r="M3" s="106" t="s">
        <v>137</v>
      </c>
      <c r="N3" s="95"/>
      <c r="O3" s="111" t="s">
        <v>15</v>
      </c>
      <c r="P3" s="112" t="s">
        <v>15</v>
      </c>
      <c r="Q3" s="112" t="s">
        <v>15</v>
      </c>
      <c r="R3" s="112" t="s">
        <v>15</v>
      </c>
      <c r="S3" s="112" t="s">
        <v>15</v>
      </c>
      <c r="T3" s="112" t="s">
        <v>15</v>
      </c>
      <c r="U3" s="114" t="s">
        <v>41</v>
      </c>
      <c r="V3" s="114" t="s">
        <v>41</v>
      </c>
      <c r="W3" s="114" t="s">
        <v>41</v>
      </c>
      <c r="X3" s="114" t="s">
        <v>41</v>
      </c>
      <c r="Y3" s="114" t="s">
        <v>41</v>
      </c>
      <c r="Z3" s="114" t="s">
        <v>41</v>
      </c>
    </row>
    <row r="4">
      <c r="A4" s="105">
        <v>3.0</v>
      </c>
      <c r="B4" s="106" t="s">
        <v>140</v>
      </c>
      <c r="C4" s="107" t="s">
        <v>141</v>
      </c>
      <c r="D4" s="107" t="s">
        <v>141</v>
      </c>
      <c r="E4" s="107" t="s">
        <v>141</v>
      </c>
      <c r="F4" s="107" t="s">
        <v>141</v>
      </c>
      <c r="G4" s="107" t="s">
        <v>141</v>
      </c>
      <c r="H4" s="107" t="s">
        <v>134</v>
      </c>
      <c r="I4" s="108" t="s">
        <v>142</v>
      </c>
      <c r="J4" s="108" t="s">
        <v>143</v>
      </c>
      <c r="K4" s="109" t="s">
        <v>144</v>
      </c>
      <c r="L4" s="115" t="s">
        <v>145</v>
      </c>
      <c r="M4" s="106" t="s">
        <v>137</v>
      </c>
      <c r="N4" s="106"/>
      <c r="O4" s="111" t="s">
        <v>15</v>
      </c>
      <c r="P4" s="112" t="s">
        <v>15</v>
      </c>
      <c r="Q4" s="112" t="s">
        <v>15</v>
      </c>
      <c r="R4" s="112" t="s">
        <v>15</v>
      </c>
      <c r="S4" s="112" t="s">
        <v>15</v>
      </c>
      <c r="T4" s="112" t="s">
        <v>15</v>
      </c>
      <c r="U4" s="112" t="s">
        <v>15</v>
      </c>
      <c r="V4" s="112" t="s">
        <v>15</v>
      </c>
      <c r="W4" s="114" t="s">
        <v>41</v>
      </c>
      <c r="X4" s="112" t="s">
        <v>15</v>
      </c>
      <c r="Y4" s="112" t="s">
        <v>15</v>
      </c>
      <c r="Z4" s="112" t="s">
        <v>15</v>
      </c>
    </row>
    <row r="5">
      <c r="A5" s="105">
        <v>4.0</v>
      </c>
      <c r="B5" s="106" t="s">
        <v>146</v>
      </c>
      <c r="C5" s="107" t="s">
        <v>141</v>
      </c>
      <c r="D5" s="107" t="s">
        <v>141</v>
      </c>
      <c r="E5" s="107" t="s">
        <v>141</v>
      </c>
      <c r="F5" s="107" t="s">
        <v>141</v>
      </c>
      <c r="G5" s="107" t="s">
        <v>141</v>
      </c>
      <c r="H5" s="107" t="s">
        <v>134</v>
      </c>
      <c r="I5" s="108" t="s">
        <v>147</v>
      </c>
      <c r="J5" s="108" t="s">
        <v>148</v>
      </c>
      <c r="K5" s="109" t="s">
        <v>144</v>
      </c>
      <c r="L5" s="115" t="s">
        <v>145</v>
      </c>
      <c r="M5" s="106" t="s">
        <v>137</v>
      </c>
      <c r="N5" s="106"/>
      <c r="O5" s="111" t="s">
        <v>15</v>
      </c>
      <c r="P5" s="112" t="s">
        <v>15</v>
      </c>
      <c r="Q5" s="112" t="s">
        <v>15</v>
      </c>
      <c r="R5" s="112" t="s">
        <v>15</v>
      </c>
      <c r="S5" s="112" t="s">
        <v>15</v>
      </c>
      <c r="T5" s="112" t="s">
        <v>15</v>
      </c>
      <c r="U5" s="112" t="s">
        <v>15</v>
      </c>
      <c r="V5" s="112" t="s">
        <v>15</v>
      </c>
      <c r="W5" s="114" t="s">
        <v>41</v>
      </c>
      <c r="X5" s="112" t="s">
        <v>15</v>
      </c>
      <c r="Y5" s="112" t="s">
        <v>15</v>
      </c>
      <c r="Z5" s="112" t="s">
        <v>15</v>
      </c>
    </row>
    <row r="6">
      <c r="A6" s="105">
        <v>5.0</v>
      </c>
      <c r="B6" s="106" t="s">
        <v>149</v>
      </c>
      <c r="C6" s="107" t="s">
        <v>141</v>
      </c>
      <c r="D6" s="107" t="s">
        <v>141</v>
      </c>
      <c r="E6" s="107" t="s">
        <v>141</v>
      </c>
      <c r="F6" s="107" t="s">
        <v>141</v>
      </c>
      <c r="G6" s="107" t="s">
        <v>141</v>
      </c>
      <c r="H6" s="107" t="s">
        <v>134</v>
      </c>
      <c r="I6" s="108" t="s">
        <v>150</v>
      </c>
      <c r="J6" s="108" t="s">
        <v>151</v>
      </c>
      <c r="K6" s="109" t="s">
        <v>144</v>
      </c>
      <c r="L6" s="115" t="s">
        <v>145</v>
      </c>
      <c r="M6" s="106" t="s">
        <v>137</v>
      </c>
      <c r="N6" s="106"/>
      <c r="O6" s="111" t="s">
        <v>15</v>
      </c>
      <c r="P6" s="112" t="s">
        <v>15</v>
      </c>
      <c r="Q6" s="112" t="s">
        <v>15</v>
      </c>
      <c r="R6" s="112" t="s">
        <v>15</v>
      </c>
      <c r="S6" s="112" t="s">
        <v>15</v>
      </c>
      <c r="T6" s="112" t="s">
        <v>15</v>
      </c>
      <c r="U6" s="112" t="s">
        <v>15</v>
      </c>
      <c r="V6" s="112" t="s">
        <v>15</v>
      </c>
      <c r="W6" s="114" t="s">
        <v>41</v>
      </c>
      <c r="X6" s="112" t="s">
        <v>15</v>
      </c>
      <c r="Y6" s="112" t="s">
        <v>15</v>
      </c>
      <c r="Z6" s="112" t="s">
        <v>15</v>
      </c>
    </row>
    <row r="7">
      <c r="A7" s="105">
        <v>6.0</v>
      </c>
      <c r="B7" s="106" t="s">
        <v>152</v>
      </c>
      <c r="C7" s="107" t="s">
        <v>141</v>
      </c>
      <c r="D7" s="107" t="s">
        <v>141</v>
      </c>
      <c r="E7" s="107" t="s">
        <v>141</v>
      </c>
      <c r="F7" s="107" t="s">
        <v>141</v>
      </c>
      <c r="G7" s="107" t="s">
        <v>141</v>
      </c>
      <c r="H7" s="107" t="s">
        <v>134</v>
      </c>
      <c r="I7" s="108" t="s">
        <v>153</v>
      </c>
      <c r="J7" s="108" t="s">
        <v>154</v>
      </c>
      <c r="K7" s="109" t="s">
        <v>144</v>
      </c>
      <c r="L7" s="115" t="s">
        <v>145</v>
      </c>
      <c r="M7" s="106" t="s">
        <v>137</v>
      </c>
      <c r="N7" s="106"/>
      <c r="O7" s="111" t="s">
        <v>15</v>
      </c>
      <c r="P7" s="112" t="s">
        <v>15</v>
      </c>
      <c r="Q7" s="112" t="s">
        <v>15</v>
      </c>
      <c r="R7" s="112" t="s">
        <v>15</v>
      </c>
      <c r="S7" s="112" t="s">
        <v>15</v>
      </c>
      <c r="T7" s="112" t="s">
        <v>15</v>
      </c>
      <c r="U7" s="112" t="s">
        <v>15</v>
      </c>
      <c r="V7" s="112" t="s">
        <v>15</v>
      </c>
      <c r="W7" s="114" t="s">
        <v>41</v>
      </c>
      <c r="X7" s="112" t="s">
        <v>15</v>
      </c>
      <c r="Y7" s="112" t="s">
        <v>15</v>
      </c>
      <c r="Z7" s="112" t="s">
        <v>15</v>
      </c>
    </row>
    <row r="8">
      <c r="A8" s="105">
        <v>7.0</v>
      </c>
      <c r="B8" s="106" t="s">
        <v>155</v>
      </c>
      <c r="C8" s="107" t="s">
        <v>141</v>
      </c>
      <c r="D8" s="107" t="s">
        <v>141</v>
      </c>
      <c r="E8" s="107" t="s">
        <v>141</v>
      </c>
      <c r="F8" s="107" t="s">
        <v>141</v>
      </c>
      <c r="G8" s="107" t="s">
        <v>141</v>
      </c>
      <c r="H8" s="107" t="s">
        <v>134</v>
      </c>
      <c r="I8" s="108" t="s">
        <v>156</v>
      </c>
      <c r="J8" s="108" t="s">
        <v>156</v>
      </c>
      <c r="K8" s="109" t="s">
        <v>144</v>
      </c>
      <c r="L8" s="115" t="s">
        <v>145</v>
      </c>
      <c r="M8" s="106" t="s">
        <v>137</v>
      </c>
      <c r="N8" s="106"/>
      <c r="O8" s="111" t="s">
        <v>15</v>
      </c>
      <c r="P8" s="112" t="s">
        <v>15</v>
      </c>
      <c r="Q8" s="112" t="s">
        <v>15</v>
      </c>
      <c r="R8" s="112" t="s">
        <v>15</v>
      </c>
      <c r="S8" s="112" t="s">
        <v>15</v>
      </c>
      <c r="T8" s="112" t="s">
        <v>15</v>
      </c>
      <c r="U8" s="112" t="s">
        <v>15</v>
      </c>
      <c r="V8" s="112" t="s">
        <v>15</v>
      </c>
      <c r="W8" s="114" t="s">
        <v>41</v>
      </c>
      <c r="X8" s="112" t="s">
        <v>15</v>
      </c>
      <c r="Y8" s="112" t="s">
        <v>15</v>
      </c>
      <c r="Z8" s="112" t="s">
        <v>15</v>
      </c>
    </row>
    <row r="9">
      <c r="A9" s="105">
        <v>8.0</v>
      </c>
      <c r="B9" s="106" t="s">
        <v>157</v>
      </c>
      <c r="C9" s="107" t="s">
        <v>141</v>
      </c>
      <c r="D9" s="107" t="s">
        <v>141</v>
      </c>
      <c r="E9" s="107" t="s">
        <v>141</v>
      </c>
      <c r="F9" s="107" t="s">
        <v>141</v>
      </c>
      <c r="G9" s="107" t="s">
        <v>141</v>
      </c>
      <c r="H9" s="107" t="s">
        <v>134</v>
      </c>
      <c r="I9" s="108" t="s">
        <v>158</v>
      </c>
      <c r="J9" s="108" t="s">
        <v>158</v>
      </c>
      <c r="K9" s="109" t="s">
        <v>144</v>
      </c>
      <c r="L9" s="115" t="s">
        <v>145</v>
      </c>
      <c r="M9" s="106" t="s">
        <v>137</v>
      </c>
      <c r="N9" s="106"/>
      <c r="O9" s="111" t="s">
        <v>15</v>
      </c>
      <c r="P9" s="112" t="s">
        <v>15</v>
      </c>
      <c r="Q9" s="112" t="s">
        <v>15</v>
      </c>
      <c r="R9" s="112" t="s">
        <v>15</v>
      </c>
      <c r="S9" s="112" t="s">
        <v>15</v>
      </c>
      <c r="T9" s="112" t="s">
        <v>15</v>
      </c>
      <c r="U9" s="112" t="s">
        <v>15</v>
      </c>
      <c r="V9" s="112" t="s">
        <v>15</v>
      </c>
      <c r="W9" s="114" t="s">
        <v>41</v>
      </c>
      <c r="X9" s="112" t="s">
        <v>15</v>
      </c>
      <c r="Y9" s="112" t="s">
        <v>15</v>
      </c>
      <c r="Z9" s="112" t="s">
        <v>15</v>
      </c>
    </row>
    <row r="10">
      <c r="A10" s="105">
        <v>9.0</v>
      </c>
      <c r="B10" s="106" t="s">
        <v>159</v>
      </c>
      <c r="C10" s="107" t="s">
        <v>141</v>
      </c>
      <c r="D10" s="107" t="s">
        <v>141</v>
      </c>
      <c r="E10" s="107" t="s">
        <v>141</v>
      </c>
      <c r="F10" s="107" t="s">
        <v>141</v>
      </c>
      <c r="G10" s="107" t="s">
        <v>141</v>
      </c>
      <c r="H10" s="107" t="s">
        <v>134</v>
      </c>
      <c r="I10" s="108" t="s">
        <v>160</v>
      </c>
      <c r="J10" s="108" t="s">
        <v>160</v>
      </c>
      <c r="K10" s="109" t="s">
        <v>40</v>
      </c>
      <c r="L10" s="107"/>
      <c r="M10" s="106" t="s">
        <v>137</v>
      </c>
      <c r="N10" s="106"/>
      <c r="O10" s="111" t="s">
        <v>15</v>
      </c>
      <c r="P10" s="112" t="s">
        <v>15</v>
      </c>
      <c r="Q10" s="112" t="s">
        <v>15</v>
      </c>
      <c r="R10" s="112" t="s">
        <v>15</v>
      </c>
      <c r="S10" s="112" t="s">
        <v>15</v>
      </c>
      <c r="T10" s="112" t="s">
        <v>15</v>
      </c>
      <c r="U10" s="112" t="s">
        <v>15</v>
      </c>
      <c r="V10" s="112" t="s">
        <v>15</v>
      </c>
      <c r="W10" s="114" t="s">
        <v>41</v>
      </c>
      <c r="X10" s="112" t="s">
        <v>15</v>
      </c>
      <c r="Y10" s="112" t="s">
        <v>15</v>
      </c>
      <c r="Z10" s="112" t="s">
        <v>15</v>
      </c>
    </row>
    <row r="11">
      <c r="A11" s="105">
        <v>10.0</v>
      </c>
      <c r="B11" s="106" t="s">
        <v>161</v>
      </c>
      <c r="C11" s="107" t="s">
        <v>141</v>
      </c>
      <c r="D11" s="107" t="s">
        <v>141</v>
      </c>
      <c r="E11" s="107" t="s">
        <v>141</v>
      </c>
      <c r="F11" s="107" t="s">
        <v>134</v>
      </c>
      <c r="G11" s="107" t="s">
        <v>141</v>
      </c>
      <c r="H11" s="107" t="s">
        <v>141</v>
      </c>
      <c r="I11" s="108" t="s">
        <v>162</v>
      </c>
      <c r="J11" s="108" t="s">
        <v>162</v>
      </c>
      <c r="K11" s="109" t="s">
        <v>144</v>
      </c>
      <c r="L11" s="115" t="s">
        <v>145</v>
      </c>
      <c r="M11" s="106" t="s">
        <v>137</v>
      </c>
      <c r="N11" s="106"/>
      <c r="O11" s="111" t="s">
        <v>15</v>
      </c>
      <c r="P11" s="112" t="s">
        <v>15</v>
      </c>
      <c r="Q11" s="112" t="s">
        <v>15</v>
      </c>
      <c r="R11" s="112" t="s">
        <v>15</v>
      </c>
      <c r="S11" s="112" t="s">
        <v>15</v>
      </c>
      <c r="T11" s="112" t="s">
        <v>15</v>
      </c>
      <c r="U11" s="114" t="s">
        <v>41</v>
      </c>
      <c r="V11" s="112" t="s">
        <v>15</v>
      </c>
      <c r="W11" s="112" t="s">
        <v>15</v>
      </c>
      <c r="X11" s="112" t="s">
        <v>15</v>
      </c>
      <c r="Y11" s="112" t="s">
        <v>15</v>
      </c>
      <c r="Z11" s="112" t="s">
        <v>15</v>
      </c>
    </row>
    <row r="12">
      <c r="A12" s="105">
        <v>11.0</v>
      </c>
      <c r="B12" s="106" t="s">
        <v>163</v>
      </c>
      <c r="C12" s="107" t="s">
        <v>141</v>
      </c>
      <c r="D12" s="107" t="s">
        <v>141</v>
      </c>
      <c r="E12" s="107" t="s">
        <v>141</v>
      </c>
      <c r="F12" s="107" t="s">
        <v>134</v>
      </c>
      <c r="G12" s="107" t="s">
        <v>141</v>
      </c>
      <c r="H12" s="107" t="s">
        <v>141</v>
      </c>
      <c r="I12" s="108" t="s">
        <v>164</v>
      </c>
      <c r="J12" s="108" t="s">
        <v>164</v>
      </c>
      <c r="K12" s="109" t="s">
        <v>144</v>
      </c>
      <c r="L12" s="115" t="s">
        <v>145</v>
      </c>
      <c r="M12" s="106" t="s">
        <v>137</v>
      </c>
      <c r="N12" s="106"/>
      <c r="O12" s="111" t="s">
        <v>15</v>
      </c>
      <c r="P12" s="112" t="s">
        <v>15</v>
      </c>
      <c r="Q12" s="112" t="s">
        <v>15</v>
      </c>
      <c r="R12" s="112" t="s">
        <v>15</v>
      </c>
      <c r="S12" s="112" t="s">
        <v>15</v>
      </c>
      <c r="T12" s="112" t="s">
        <v>15</v>
      </c>
      <c r="U12" s="114" t="s">
        <v>41</v>
      </c>
      <c r="V12" s="112" t="s">
        <v>15</v>
      </c>
      <c r="W12" s="112" t="s">
        <v>15</v>
      </c>
      <c r="X12" s="112" t="s">
        <v>15</v>
      </c>
      <c r="Y12" s="112" t="s">
        <v>15</v>
      </c>
      <c r="Z12" s="112" t="s">
        <v>15</v>
      </c>
    </row>
    <row r="13">
      <c r="A13" s="105">
        <v>12.0</v>
      </c>
      <c r="B13" s="106" t="s">
        <v>165</v>
      </c>
      <c r="C13" s="107" t="s">
        <v>141</v>
      </c>
      <c r="D13" s="107" t="s">
        <v>141</v>
      </c>
      <c r="E13" s="107" t="s">
        <v>141</v>
      </c>
      <c r="F13" s="107" t="s">
        <v>134</v>
      </c>
      <c r="G13" s="107" t="s">
        <v>141</v>
      </c>
      <c r="H13" s="107" t="s">
        <v>141</v>
      </c>
      <c r="I13" s="108" t="s">
        <v>166</v>
      </c>
      <c r="J13" s="108" t="s">
        <v>166</v>
      </c>
      <c r="K13" s="109" t="s">
        <v>40</v>
      </c>
      <c r="L13" s="107"/>
      <c r="M13" s="106" t="s">
        <v>137</v>
      </c>
      <c r="N13" s="106"/>
      <c r="O13" s="111" t="s">
        <v>15</v>
      </c>
      <c r="P13" s="112" t="s">
        <v>15</v>
      </c>
      <c r="Q13" s="112" t="s">
        <v>15</v>
      </c>
      <c r="R13" s="112" t="s">
        <v>15</v>
      </c>
      <c r="S13" s="112" t="s">
        <v>15</v>
      </c>
      <c r="T13" s="112" t="s">
        <v>15</v>
      </c>
      <c r="U13" s="114" t="s">
        <v>41</v>
      </c>
      <c r="V13" s="112" t="s">
        <v>15</v>
      </c>
      <c r="W13" s="112" t="s">
        <v>15</v>
      </c>
      <c r="X13" s="112" t="s">
        <v>15</v>
      </c>
      <c r="Y13" s="112" t="s">
        <v>15</v>
      </c>
      <c r="Z13" s="112" t="s">
        <v>15</v>
      </c>
    </row>
    <row r="14">
      <c r="A14" s="105">
        <v>13.0</v>
      </c>
      <c r="B14" s="106" t="s">
        <v>167</v>
      </c>
      <c r="C14" s="107" t="s">
        <v>141</v>
      </c>
      <c r="D14" s="107" t="s">
        <v>141</v>
      </c>
      <c r="E14" s="107" t="s">
        <v>141</v>
      </c>
      <c r="F14" s="107" t="s">
        <v>141</v>
      </c>
      <c r="G14" s="107" t="s">
        <v>134</v>
      </c>
      <c r="H14" s="107" t="s">
        <v>141</v>
      </c>
      <c r="I14" s="108" t="s">
        <v>168</v>
      </c>
      <c r="J14" s="108" t="s">
        <v>168</v>
      </c>
      <c r="K14" s="109" t="s">
        <v>169</v>
      </c>
      <c r="L14" s="115" t="s">
        <v>145</v>
      </c>
      <c r="M14" s="106" t="s">
        <v>137</v>
      </c>
      <c r="N14" s="106"/>
      <c r="O14" s="111" t="s">
        <v>15</v>
      </c>
      <c r="P14" s="112" t="s">
        <v>15</v>
      </c>
      <c r="Q14" s="112" t="s">
        <v>15</v>
      </c>
      <c r="R14" s="112" t="s">
        <v>15</v>
      </c>
      <c r="S14" s="112" t="s">
        <v>15</v>
      </c>
      <c r="T14" s="112" t="s">
        <v>15</v>
      </c>
      <c r="U14" s="112" t="s">
        <v>15</v>
      </c>
      <c r="V14" s="114" t="s">
        <v>41</v>
      </c>
      <c r="W14" s="112" t="s">
        <v>15</v>
      </c>
      <c r="X14" s="112" t="s">
        <v>15</v>
      </c>
      <c r="Y14" s="112" t="s">
        <v>15</v>
      </c>
      <c r="Z14" s="112" t="s">
        <v>15</v>
      </c>
    </row>
    <row r="15">
      <c r="A15" s="105">
        <v>14.0</v>
      </c>
      <c r="B15" s="106" t="s">
        <v>170</v>
      </c>
      <c r="C15" s="107" t="s">
        <v>141</v>
      </c>
      <c r="D15" s="107" t="s">
        <v>141</v>
      </c>
      <c r="E15" s="107" t="s">
        <v>141</v>
      </c>
      <c r="F15" s="107" t="s">
        <v>141</v>
      </c>
      <c r="G15" s="107" t="s">
        <v>134</v>
      </c>
      <c r="H15" s="107" t="s">
        <v>141</v>
      </c>
      <c r="I15" s="108" t="s">
        <v>171</v>
      </c>
      <c r="J15" s="108" t="s">
        <v>171</v>
      </c>
      <c r="K15" s="109" t="s">
        <v>136</v>
      </c>
      <c r="L15" s="115" t="s">
        <v>145</v>
      </c>
      <c r="M15" s="106" t="s">
        <v>137</v>
      </c>
      <c r="N15" s="106"/>
      <c r="O15" s="111" t="s">
        <v>15</v>
      </c>
      <c r="P15" s="112" t="s">
        <v>15</v>
      </c>
      <c r="Q15" s="112" t="s">
        <v>15</v>
      </c>
      <c r="R15" s="112" t="s">
        <v>15</v>
      </c>
      <c r="S15" s="112" t="s">
        <v>15</v>
      </c>
      <c r="T15" s="112" t="s">
        <v>15</v>
      </c>
      <c r="U15" s="112" t="s">
        <v>15</v>
      </c>
      <c r="V15" s="114" t="s">
        <v>41</v>
      </c>
      <c r="W15" s="112" t="s">
        <v>15</v>
      </c>
      <c r="X15" s="112" t="s">
        <v>15</v>
      </c>
      <c r="Y15" s="112" t="s">
        <v>15</v>
      </c>
      <c r="Z15" s="112" t="s">
        <v>15</v>
      </c>
    </row>
    <row r="16">
      <c r="A16" s="105">
        <v>15.0</v>
      </c>
      <c r="B16" s="106" t="s">
        <v>172</v>
      </c>
      <c r="C16" s="107" t="s">
        <v>141</v>
      </c>
      <c r="D16" s="107" t="s">
        <v>134</v>
      </c>
      <c r="E16" s="107" t="s">
        <v>141</v>
      </c>
      <c r="F16" s="107" t="s">
        <v>141</v>
      </c>
      <c r="G16" s="107" t="s">
        <v>141</v>
      </c>
      <c r="H16" s="107" t="s">
        <v>141</v>
      </c>
      <c r="I16" s="108" t="s">
        <v>173</v>
      </c>
      <c r="J16" s="108" t="s">
        <v>173</v>
      </c>
      <c r="K16" s="109" t="s">
        <v>144</v>
      </c>
      <c r="L16" s="115" t="s">
        <v>145</v>
      </c>
      <c r="M16" s="106" t="s">
        <v>137</v>
      </c>
      <c r="N16" s="106"/>
      <c r="O16" s="111" t="s">
        <v>15</v>
      </c>
      <c r="P16" s="112" t="s">
        <v>15</v>
      </c>
      <c r="Q16" s="112" t="s">
        <v>15</v>
      </c>
      <c r="R16" s="112" t="s">
        <v>15</v>
      </c>
      <c r="S16" s="112" t="s">
        <v>15</v>
      </c>
      <c r="T16" s="112" t="s">
        <v>15</v>
      </c>
      <c r="U16" s="112" t="s">
        <v>15</v>
      </c>
      <c r="V16" s="112" t="s">
        <v>15</v>
      </c>
      <c r="W16" s="112" t="s">
        <v>15</v>
      </c>
      <c r="X16" s="112" t="s">
        <v>15</v>
      </c>
      <c r="Y16" s="114" t="s">
        <v>41</v>
      </c>
      <c r="Z16" s="112" t="s">
        <v>15</v>
      </c>
    </row>
    <row r="17">
      <c r="A17" s="105">
        <v>16.0</v>
      </c>
      <c r="B17" s="106" t="s">
        <v>174</v>
      </c>
      <c r="C17" s="107" t="s">
        <v>134</v>
      </c>
      <c r="D17" s="107" t="s">
        <v>141</v>
      </c>
      <c r="E17" s="107" t="s">
        <v>141</v>
      </c>
      <c r="F17" s="107" t="s">
        <v>141</v>
      </c>
      <c r="G17" s="107" t="s">
        <v>141</v>
      </c>
      <c r="H17" s="107" t="s">
        <v>141</v>
      </c>
      <c r="I17" s="108" t="s">
        <v>175</v>
      </c>
      <c r="J17" s="108" t="s">
        <v>175</v>
      </c>
      <c r="K17" s="109" t="s">
        <v>144</v>
      </c>
      <c r="L17" s="115" t="s">
        <v>145</v>
      </c>
      <c r="M17" s="106" t="s">
        <v>137</v>
      </c>
      <c r="N17" s="106"/>
      <c r="O17" s="111" t="s">
        <v>15</v>
      </c>
      <c r="P17" s="112" t="s">
        <v>15</v>
      </c>
      <c r="Q17" s="112" t="s">
        <v>15</v>
      </c>
      <c r="R17" s="112" t="s">
        <v>15</v>
      </c>
      <c r="S17" s="112" t="s">
        <v>15</v>
      </c>
      <c r="T17" s="112" t="s">
        <v>15</v>
      </c>
      <c r="U17" s="112" t="s">
        <v>15</v>
      </c>
      <c r="V17" s="112" t="s">
        <v>15</v>
      </c>
      <c r="W17" s="112" t="s">
        <v>15</v>
      </c>
      <c r="X17" s="112" t="s">
        <v>15</v>
      </c>
      <c r="Y17" s="112" t="s">
        <v>15</v>
      </c>
      <c r="Z17" s="114" t="s">
        <v>41</v>
      </c>
    </row>
    <row r="18">
      <c r="A18" s="105">
        <v>17.0</v>
      </c>
      <c r="B18" s="106" t="s">
        <v>176</v>
      </c>
      <c r="C18" s="107" t="s">
        <v>134</v>
      </c>
      <c r="D18" s="107" t="s">
        <v>141</v>
      </c>
      <c r="E18" s="107" t="s">
        <v>141</v>
      </c>
      <c r="F18" s="107" t="s">
        <v>141</v>
      </c>
      <c r="G18" s="107" t="s">
        <v>141</v>
      </c>
      <c r="H18" s="107" t="s">
        <v>141</v>
      </c>
      <c r="I18" s="108" t="s">
        <v>177</v>
      </c>
      <c r="J18" s="108" t="s">
        <v>177</v>
      </c>
      <c r="K18" s="109" t="s">
        <v>144</v>
      </c>
      <c r="L18" s="115" t="s">
        <v>145</v>
      </c>
      <c r="M18" s="106" t="s">
        <v>137</v>
      </c>
      <c r="N18" s="106"/>
      <c r="O18" s="111" t="s">
        <v>15</v>
      </c>
      <c r="P18" s="112" t="s">
        <v>15</v>
      </c>
      <c r="Q18" s="112" t="s">
        <v>15</v>
      </c>
      <c r="R18" s="112" t="s">
        <v>15</v>
      </c>
      <c r="S18" s="112" t="s">
        <v>15</v>
      </c>
      <c r="T18" s="112" t="s">
        <v>15</v>
      </c>
      <c r="U18" s="112" t="s">
        <v>15</v>
      </c>
      <c r="V18" s="112" t="s">
        <v>15</v>
      </c>
      <c r="W18" s="112" t="s">
        <v>15</v>
      </c>
      <c r="X18" s="112" t="s">
        <v>15</v>
      </c>
      <c r="Y18" s="112" t="s">
        <v>15</v>
      </c>
      <c r="Z18" s="114" t="s">
        <v>41</v>
      </c>
    </row>
    <row r="19">
      <c r="A19" s="105">
        <v>18.0</v>
      </c>
      <c r="B19" s="106" t="s">
        <v>178</v>
      </c>
      <c r="C19" s="107" t="s">
        <v>134</v>
      </c>
      <c r="D19" s="107" t="s">
        <v>141</v>
      </c>
      <c r="E19" s="107" t="s">
        <v>141</v>
      </c>
      <c r="F19" s="107" t="s">
        <v>141</v>
      </c>
      <c r="G19" s="107" t="s">
        <v>141</v>
      </c>
      <c r="H19" s="107" t="s">
        <v>141</v>
      </c>
      <c r="I19" s="108" t="s">
        <v>179</v>
      </c>
      <c r="J19" s="108" t="s">
        <v>179</v>
      </c>
      <c r="K19" s="109" t="s">
        <v>144</v>
      </c>
      <c r="L19" s="115" t="s">
        <v>145</v>
      </c>
      <c r="M19" s="106" t="s">
        <v>137</v>
      </c>
      <c r="N19" s="106"/>
      <c r="O19" s="111" t="s">
        <v>15</v>
      </c>
      <c r="P19" s="112" t="s">
        <v>15</v>
      </c>
      <c r="Q19" s="112" t="s">
        <v>15</v>
      </c>
      <c r="R19" s="112" t="s">
        <v>15</v>
      </c>
      <c r="S19" s="112" t="s">
        <v>15</v>
      </c>
      <c r="T19" s="112" t="s">
        <v>15</v>
      </c>
      <c r="U19" s="112" t="s">
        <v>15</v>
      </c>
      <c r="V19" s="112" t="s">
        <v>15</v>
      </c>
      <c r="W19" s="112" t="s">
        <v>15</v>
      </c>
      <c r="X19" s="112" t="s">
        <v>15</v>
      </c>
      <c r="Y19" s="112" t="s">
        <v>15</v>
      </c>
      <c r="Z19" s="114" t="s">
        <v>41</v>
      </c>
    </row>
    <row r="20">
      <c r="A20" s="105">
        <v>19.0</v>
      </c>
      <c r="B20" s="106" t="s">
        <v>180</v>
      </c>
      <c r="C20" s="107" t="s">
        <v>141</v>
      </c>
      <c r="D20" s="107" t="s">
        <v>141</v>
      </c>
      <c r="E20" s="107" t="s">
        <v>134</v>
      </c>
      <c r="F20" s="107" t="s">
        <v>141</v>
      </c>
      <c r="G20" s="107" t="s">
        <v>141</v>
      </c>
      <c r="H20" s="107" t="s">
        <v>141</v>
      </c>
      <c r="I20" s="108" t="s">
        <v>181</v>
      </c>
      <c r="J20" s="108" t="s">
        <v>181</v>
      </c>
      <c r="K20" s="109" t="s">
        <v>144</v>
      </c>
      <c r="L20" s="115" t="s">
        <v>145</v>
      </c>
      <c r="M20" s="106" t="s">
        <v>137</v>
      </c>
      <c r="N20" s="106"/>
      <c r="O20" s="111" t="s">
        <v>15</v>
      </c>
      <c r="P20" s="112" t="s">
        <v>15</v>
      </c>
      <c r="Q20" s="112" t="s">
        <v>15</v>
      </c>
      <c r="R20" s="112" t="s">
        <v>15</v>
      </c>
      <c r="S20" s="112" t="s">
        <v>15</v>
      </c>
      <c r="T20" s="112" t="s">
        <v>15</v>
      </c>
      <c r="U20" s="112" t="s">
        <v>15</v>
      </c>
      <c r="V20" s="112" t="s">
        <v>15</v>
      </c>
      <c r="W20" s="112" t="s">
        <v>15</v>
      </c>
      <c r="X20" s="114" t="s">
        <v>41</v>
      </c>
      <c r="Y20" s="112" t="s">
        <v>15</v>
      </c>
      <c r="Z20" s="112" t="s">
        <v>15</v>
      </c>
    </row>
    <row r="21">
      <c r="A21" s="105">
        <v>20.0</v>
      </c>
      <c r="B21" s="106" t="s">
        <v>182</v>
      </c>
      <c r="C21" s="107" t="s">
        <v>141</v>
      </c>
      <c r="D21" s="107" t="s">
        <v>141</v>
      </c>
      <c r="E21" s="107" t="s">
        <v>134</v>
      </c>
      <c r="F21" s="107" t="s">
        <v>141</v>
      </c>
      <c r="G21" s="107" t="s">
        <v>141</v>
      </c>
      <c r="H21" s="107" t="s">
        <v>141</v>
      </c>
      <c r="I21" s="108" t="s">
        <v>183</v>
      </c>
      <c r="J21" s="108" t="s">
        <v>184</v>
      </c>
      <c r="K21" s="109" t="s">
        <v>144</v>
      </c>
      <c r="L21" s="115" t="s">
        <v>145</v>
      </c>
      <c r="M21" s="106" t="s">
        <v>137</v>
      </c>
      <c r="N21" s="106"/>
      <c r="O21" s="111" t="s">
        <v>15</v>
      </c>
      <c r="P21" s="112" t="s">
        <v>15</v>
      </c>
      <c r="Q21" s="112" t="s">
        <v>15</v>
      </c>
      <c r="R21" s="112" t="s">
        <v>15</v>
      </c>
      <c r="S21" s="112" t="s">
        <v>15</v>
      </c>
      <c r="T21" s="112" t="s">
        <v>15</v>
      </c>
      <c r="U21" s="112" t="s">
        <v>15</v>
      </c>
      <c r="V21" s="112" t="s">
        <v>15</v>
      </c>
      <c r="W21" s="112" t="s">
        <v>15</v>
      </c>
      <c r="X21" s="114" t="s">
        <v>41</v>
      </c>
      <c r="Y21" s="112" t="s">
        <v>15</v>
      </c>
      <c r="Z21" s="112" t="s">
        <v>15</v>
      </c>
    </row>
    <row r="22">
      <c r="A22" s="105">
        <v>21.0</v>
      </c>
      <c r="B22" s="106" t="s">
        <v>185</v>
      </c>
      <c r="C22" s="107" t="s">
        <v>141</v>
      </c>
      <c r="D22" s="107" t="s">
        <v>141</v>
      </c>
      <c r="E22" s="107" t="s">
        <v>134</v>
      </c>
      <c r="F22" s="107" t="s">
        <v>141</v>
      </c>
      <c r="G22" s="107" t="s">
        <v>141</v>
      </c>
      <c r="H22" s="107" t="s">
        <v>141</v>
      </c>
      <c r="I22" s="108" t="s">
        <v>186</v>
      </c>
      <c r="J22" s="108" t="s">
        <v>186</v>
      </c>
      <c r="K22" s="109" t="s">
        <v>144</v>
      </c>
      <c r="L22" s="115" t="s">
        <v>145</v>
      </c>
      <c r="M22" s="106" t="s">
        <v>137</v>
      </c>
      <c r="N22" s="106"/>
      <c r="O22" s="111" t="s">
        <v>15</v>
      </c>
      <c r="P22" s="112" t="s">
        <v>15</v>
      </c>
      <c r="Q22" s="112" t="s">
        <v>15</v>
      </c>
      <c r="R22" s="112" t="s">
        <v>15</v>
      </c>
      <c r="S22" s="112" t="s">
        <v>15</v>
      </c>
      <c r="T22" s="112" t="s">
        <v>15</v>
      </c>
      <c r="U22" s="112" t="s">
        <v>15</v>
      </c>
      <c r="V22" s="112" t="s">
        <v>15</v>
      </c>
      <c r="W22" s="112" t="s">
        <v>15</v>
      </c>
      <c r="X22" s="114" t="s">
        <v>41</v>
      </c>
      <c r="Y22" s="112" t="s">
        <v>15</v>
      </c>
      <c r="Z22" s="112" t="s">
        <v>15</v>
      </c>
    </row>
    <row r="23">
      <c r="A23" s="105">
        <v>22.0</v>
      </c>
      <c r="B23" s="106" t="s">
        <v>187</v>
      </c>
      <c r="C23" s="107" t="s">
        <v>141</v>
      </c>
      <c r="D23" s="107" t="s">
        <v>141</v>
      </c>
      <c r="E23" s="107" t="s">
        <v>134</v>
      </c>
      <c r="F23" s="107" t="s">
        <v>141</v>
      </c>
      <c r="G23" s="107" t="s">
        <v>141</v>
      </c>
      <c r="H23" s="107" t="s">
        <v>141</v>
      </c>
      <c r="I23" s="108" t="s">
        <v>188</v>
      </c>
      <c r="J23" s="108" t="s">
        <v>188</v>
      </c>
      <c r="K23" s="109" t="s">
        <v>144</v>
      </c>
      <c r="L23" s="115" t="s">
        <v>145</v>
      </c>
      <c r="M23" s="106" t="s">
        <v>137</v>
      </c>
      <c r="N23" s="106"/>
      <c r="O23" s="111" t="s">
        <v>15</v>
      </c>
      <c r="P23" s="112" t="s">
        <v>15</v>
      </c>
      <c r="Q23" s="112" t="s">
        <v>15</v>
      </c>
      <c r="R23" s="112" t="s">
        <v>15</v>
      </c>
      <c r="S23" s="112" t="s">
        <v>15</v>
      </c>
      <c r="T23" s="112" t="s">
        <v>15</v>
      </c>
      <c r="U23" s="112" t="s">
        <v>15</v>
      </c>
      <c r="V23" s="112" t="s">
        <v>15</v>
      </c>
      <c r="W23" s="112" t="s">
        <v>15</v>
      </c>
      <c r="X23" s="114" t="s">
        <v>41</v>
      </c>
      <c r="Y23" s="112" t="s">
        <v>15</v>
      </c>
      <c r="Z23" s="112" t="s">
        <v>15</v>
      </c>
    </row>
    <row r="24">
      <c r="A24" s="105">
        <v>23.0</v>
      </c>
      <c r="B24" s="106" t="s">
        <v>189</v>
      </c>
      <c r="C24" s="107" t="s">
        <v>141</v>
      </c>
      <c r="D24" s="107" t="s">
        <v>141</v>
      </c>
      <c r="E24" s="107" t="s">
        <v>141</v>
      </c>
      <c r="F24" s="107" t="s">
        <v>141</v>
      </c>
      <c r="G24" s="107" t="s">
        <v>141</v>
      </c>
      <c r="H24" s="107" t="s">
        <v>134</v>
      </c>
      <c r="I24" s="108" t="s">
        <v>190</v>
      </c>
      <c r="J24" s="108" t="s">
        <v>190</v>
      </c>
      <c r="K24" s="109" t="s">
        <v>191</v>
      </c>
      <c r="L24" s="115" t="s">
        <v>192</v>
      </c>
      <c r="M24" s="106" t="s">
        <v>137</v>
      </c>
      <c r="N24" s="95"/>
      <c r="O24" s="111" t="s">
        <v>15</v>
      </c>
      <c r="P24" s="112" t="s">
        <v>15</v>
      </c>
      <c r="Q24" s="112" t="s">
        <v>15</v>
      </c>
      <c r="R24" s="112" t="s">
        <v>15</v>
      </c>
      <c r="S24" s="112" t="s">
        <v>15</v>
      </c>
      <c r="T24" s="112" t="s">
        <v>15</v>
      </c>
      <c r="U24" s="112" t="s">
        <v>15</v>
      </c>
      <c r="V24" s="112" t="s">
        <v>15</v>
      </c>
      <c r="W24" s="114" t="s">
        <v>41</v>
      </c>
      <c r="X24" s="112" t="s">
        <v>15</v>
      </c>
      <c r="Y24" s="112" t="s">
        <v>15</v>
      </c>
      <c r="Z24" s="112" t="s">
        <v>15</v>
      </c>
    </row>
    <row r="25">
      <c r="A25" s="105">
        <v>24.0</v>
      </c>
      <c r="B25" s="106" t="s">
        <v>193</v>
      </c>
      <c r="C25" s="107" t="s">
        <v>134</v>
      </c>
      <c r="D25" s="107" t="s">
        <v>141</v>
      </c>
      <c r="E25" s="107" t="s">
        <v>141</v>
      </c>
      <c r="F25" s="107" t="s">
        <v>141</v>
      </c>
      <c r="G25" s="107" t="s">
        <v>141</v>
      </c>
      <c r="H25" s="107" t="s">
        <v>141</v>
      </c>
      <c r="I25" s="108" t="s">
        <v>194</v>
      </c>
      <c r="J25" s="108" t="s">
        <v>195</v>
      </c>
      <c r="K25" s="109" t="s">
        <v>191</v>
      </c>
      <c r="L25" s="115" t="s">
        <v>192</v>
      </c>
      <c r="M25" s="106" t="s">
        <v>137</v>
      </c>
      <c r="N25" s="95"/>
      <c r="O25" s="111" t="s">
        <v>15</v>
      </c>
      <c r="P25" s="112" t="s">
        <v>15</v>
      </c>
      <c r="Q25" s="112" t="s">
        <v>15</v>
      </c>
      <c r="R25" s="112" t="s">
        <v>15</v>
      </c>
      <c r="S25" s="112" t="s">
        <v>15</v>
      </c>
      <c r="T25" s="112" t="s">
        <v>15</v>
      </c>
      <c r="U25" s="112" t="s">
        <v>15</v>
      </c>
      <c r="V25" s="112" t="s">
        <v>15</v>
      </c>
      <c r="W25" s="112" t="s">
        <v>15</v>
      </c>
      <c r="X25" s="112" t="s">
        <v>15</v>
      </c>
      <c r="Y25" s="112" t="s">
        <v>15</v>
      </c>
      <c r="Z25" s="114" t="s">
        <v>41</v>
      </c>
    </row>
    <row r="26">
      <c r="A26" s="105">
        <v>25.0</v>
      </c>
      <c r="B26" s="106" t="s">
        <v>196</v>
      </c>
      <c r="C26" s="107" t="s">
        <v>141</v>
      </c>
      <c r="D26" s="107" t="s">
        <v>141</v>
      </c>
      <c r="E26" s="107" t="s">
        <v>134</v>
      </c>
      <c r="F26" s="107" t="s">
        <v>141</v>
      </c>
      <c r="G26" s="107" t="s">
        <v>141</v>
      </c>
      <c r="H26" s="107" t="s">
        <v>141</v>
      </c>
      <c r="I26" s="108" t="s">
        <v>197</v>
      </c>
      <c r="J26" s="108" t="s">
        <v>197</v>
      </c>
      <c r="K26" s="109" t="s">
        <v>191</v>
      </c>
      <c r="L26" s="115" t="s">
        <v>192</v>
      </c>
      <c r="M26" s="106" t="s">
        <v>137</v>
      </c>
      <c r="N26" s="95"/>
      <c r="O26" s="111" t="s">
        <v>15</v>
      </c>
      <c r="P26" s="112" t="s">
        <v>15</v>
      </c>
      <c r="Q26" s="112" t="s">
        <v>15</v>
      </c>
      <c r="R26" s="112" t="s">
        <v>15</v>
      </c>
      <c r="S26" s="112" t="s">
        <v>15</v>
      </c>
      <c r="T26" s="112" t="s">
        <v>15</v>
      </c>
      <c r="U26" s="112" t="s">
        <v>15</v>
      </c>
      <c r="V26" s="112" t="s">
        <v>15</v>
      </c>
      <c r="W26" s="112" t="s">
        <v>15</v>
      </c>
      <c r="X26" s="114" t="s">
        <v>41</v>
      </c>
      <c r="Y26" s="112" t="s">
        <v>15</v>
      </c>
      <c r="Z26" s="112" t="s">
        <v>15</v>
      </c>
    </row>
    <row r="27">
      <c r="A27" s="105">
        <v>26.0</v>
      </c>
      <c r="B27" s="106" t="s">
        <v>198</v>
      </c>
      <c r="C27" s="107" t="s">
        <v>141</v>
      </c>
      <c r="D27" s="107" t="s">
        <v>134</v>
      </c>
      <c r="E27" s="107" t="s">
        <v>141</v>
      </c>
      <c r="F27" s="107" t="s">
        <v>141</v>
      </c>
      <c r="G27" s="107" t="s">
        <v>141</v>
      </c>
      <c r="H27" s="107" t="s">
        <v>141</v>
      </c>
      <c r="I27" s="108" t="s">
        <v>199</v>
      </c>
      <c r="J27" s="108" t="s">
        <v>199</v>
      </c>
      <c r="K27" s="109" t="s">
        <v>191</v>
      </c>
      <c r="L27" s="115" t="s">
        <v>192</v>
      </c>
      <c r="M27" s="106" t="s">
        <v>137</v>
      </c>
      <c r="N27" s="95"/>
      <c r="O27" s="111" t="s">
        <v>15</v>
      </c>
      <c r="P27" s="112" t="s">
        <v>15</v>
      </c>
      <c r="Q27" s="112" t="s">
        <v>15</v>
      </c>
      <c r="R27" s="112" t="s">
        <v>15</v>
      </c>
      <c r="S27" s="112" t="s">
        <v>15</v>
      </c>
      <c r="T27" s="112" t="s">
        <v>15</v>
      </c>
      <c r="U27" s="112" t="s">
        <v>15</v>
      </c>
      <c r="V27" s="112" t="s">
        <v>15</v>
      </c>
      <c r="W27" s="112" t="s">
        <v>15</v>
      </c>
      <c r="X27" s="112" t="s">
        <v>15</v>
      </c>
      <c r="Y27" s="114" t="s">
        <v>41</v>
      </c>
      <c r="Z27" s="112" t="s">
        <v>15</v>
      </c>
    </row>
    <row r="28">
      <c r="A28" s="105">
        <v>27.0</v>
      </c>
      <c r="B28" s="106" t="s">
        <v>200</v>
      </c>
      <c r="C28" s="107" t="s">
        <v>134</v>
      </c>
      <c r="D28" s="107" t="s">
        <v>134</v>
      </c>
      <c r="E28" s="107" t="s">
        <v>134</v>
      </c>
      <c r="F28" s="107" t="s">
        <v>134</v>
      </c>
      <c r="G28" s="107" t="s">
        <v>134</v>
      </c>
      <c r="H28" s="107" t="s">
        <v>134</v>
      </c>
      <c r="I28" s="108" t="s">
        <v>201</v>
      </c>
      <c r="J28" s="108" t="s">
        <v>201</v>
      </c>
      <c r="K28" s="109" t="s">
        <v>191</v>
      </c>
      <c r="L28" s="110"/>
      <c r="M28" s="106" t="s">
        <v>137</v>
      </c>
      <c r="N28" s="95"/>
      <c r="O28" s="111" t="s">
        <v>15</v>
      </c>
      <c r="P28" s="112" t="s">
        <v>15</v>
      </c>
      <c r="Q28" s="112" t="s">
        <v>15</v>
      </c>
      <c r="R28" s="112" t="s">
        <v>15</v>
      </c>
      <c r="S28" s="112" t="s">
        <v>15</v>
      </c>
      <c r="T28" s="112" t="s">
        <v>15</v>
      </c>
      <c r="U28" s="114" t="s">
        <v>41</v>
      </c>
      <c r="V28" s="114" t="s">
        <v>41</v>
      </c>
      <c r="W28" s="114" t="s">
        <v>41</v>
      </c>
      <c r="X28" s="114" t="s">
        <v>41</v>
      </c>
      <c r="Y28" s="114" t="s">
        <v>41</v>
      </c>
      <c r="Z28" s="114" t="s">
        <v>41</v>
      </c>
    </row>
    <row r="29">
      <c r="A29" s="105">
        <v>28.0</v>
      </c>
      <c r="B29" s="106" t="s">
        <v>202</v>
      </c>
      <c r="C29" s="107" t="s">
        <v>134</v>
      </c>
      <c r="D29" s="107" t="s">
        <v>134</v>
      </c>
      <c r="E29" s="107" t="s">
        <v>134</v>
      </c>
      <c r="F29" s="107" t="s">
        <v>134</v>
      </c>
      <c r="G29" s="107" t="s">
        <v>134</v>
      </c>
      <c r="H29" s="107" t="s">
        <v>134</v>
      </c>
      <c r="I29" s="108" t="s">
        <v>203</v>
      </c>
      <c r="J29" s="108" t="s">
        <v>203</v>
      </c>
      <c r="K29" s="109" t="s">
        <v>40</v>
      </c>
      <c r="L29" s="115" t="s">
        <v>204</v>
      </c>
      <c r="M29" s="106" t="s">
        <v>137</v>
      </c>
      <c r="N29" s="106"/>
      <c r="O29" s="111" t="s">
        <v>15</v>
      </c>
      <c r="P29" s="112" t="s">
        <v>15</v>
      </c>
      <c r="Q29" s="112" t="s">
        <v>15</v>
      </c>
      <c r="R29" s="112" t="s">
        <v>15</v>
      </c>
      <c r="S29" s="112" t="s">
        <v>15</v>
      </c>
      <c r="T29" s="112" t="s">
        <v>15</v>
      </c>
      <c r="U29" s="114" t="s">
        <v>41</v>
      </c>
      <c r="V29" s="114" t="s">
        <v>41</v>
      </c>
      <c r="W29" s="114" t="s">
        <v>41</v>
      </c>
      <c r="X29" s="114" t="s">
        <v>41</v>
      </c>
      <c r="Y29" s="114" t="s">
        <v>41</v>
      </c>
      <c r="Z29" s="114" t="s">
        <v>41</v>
      </c>
    </row>
    <row r="30">
      <c r="A30" s="105">
        <v>29.0</v>
      </c>
      <c r="B30" s="106" t="s">
        <v>205</v>
      </c>
      <c r="C30" s="107" t="s">
        <v>134</v>
      </c>
      <c r="D30" s="107" t="s">
        <v>134</v>
      </c>
      <c r="E30" s="107" t="s">
        <v>134</v>
      </c>
      <c r="F30" s="107" t="s">
        <v>134</v>
      </c>
      <c r="G30" s="107" t="s">
        <v>134</v>
      </c>
      <c r="H30" s="107" t="s">
        <v>134</v>
      </c>
      <c r="I30" s="108" t="s">
        <v>206</v>
      </c>
      <c r="J30" s="108" t="s">
        <v>206</v>
      </c>
      <c r="K30" s="109" t="s">
        <v>40</v>
      </c>
      <c r="L30" s="115" t="s">
        <v>204</v>
      </c>
      <c r="M30" s="106" t="s">
        <v>137</v>
      </c>
      <c r="N30" s="106"/>
      <c r="O30" s="111" t="s">
        <v>15</v>
      </c>
      <c r="P30" s="112" t="s">
        <v>15</v>
      </c>
      <c r="Q30" s="112" t="s">
        <v>15</v>
      </c>
      <c r="R30" s="112" t="s">
        <v>15</v>
      </c>
      <c r="S30" s="112" t="s">
        <v>15</v>
      </c>
      <c r="T30" s="112" t="s">
        <v>15</v>
      </c>
      <c r="U30" s="114" t="s">
        <v>41</v>
      </c>
      <c r="V30" s="114" t="s">
        <v>41</v>
      </c>
      <c r="W30" s="114" t="s">
        <v>41</v>
      </c>
      <c r="X30" s="114" t="s">
        <v>41</v>
      </c>
      <c r="Y30" s="114" t="s">
        <v>41</v>
      </c>
      <c r="Z30" s="114" t="s">
        <v>41</v>
      </c>
    </row>
    <row r="31">
      <c r="A31" s="105">
        <v>30.0</v>
      </c>
      <c r="B31" s="106" t="s">
        <v>207</v>
      </c>
      <c r="C31" s="107" t="s">
        <v>134</v>
      </c>
      <c r="D31" s="107" t="s">
        <v>134</v>
      </c>
      <c r="E31" s="107" t="s">
        <v>134</v>
      </c>
      <c r="F31" s="107" t="s">
        <v>134</v>
      </c>
      <c r="G31" s="107" t="s">
        <v>134</v>
      </c>
      <c r="H31" s="107" t="s">
        <v>134</v>
      </c>
      <c r="I31" s="108" t="s">
        <v>208</v>
      </c>
      <c r="J31" s="108" t="s">
        <v>208</v>
      </c>
      <c r="K31" s="109" t="s">
        <v>40</v>
      </c>
      <c r="L31" s="115" t="s">
        <v>204</v>
      </c>
      <c r="M31" s="106" t="s">
        <v>137</v>
      </c>
      <c r="N31" s="106"/>
      <c r="O31" s="111" t="s">
        <v>15</v>
      </c>
      <c r="P31" s="112" t="s">
        <v>15</v>
      </c>
      <c r="Q31" s="112" t="s">
        <v>15</v>
      </c>
      <c r="R31" s="112" t="s">
        <v>15</v>
      </c>
      <c r="S31" s="112" t="s">
        <v>15</v>
      </c>
      <c r="T31" s="112" t="s">
        <v>15</v>
      </c>
      <c r="U31" s="114" t="s">
        <v>41</v>
      </c>
      <c r="V31" s="114" t="s">
        <v>41</v>
      </c>
      <c r="W31" s="114" t="s">
        <v>41</v>
      </c>
      <c r="X31" s="114" t="s">
        <v>41</v>
      </c>
      <c r="Y31" s="114" t="s">
        <v>41</v>
      </c>
      <c r="Z31" s="114" t="s">
        <v>41</v>
      </c>
    </row>
    <row r="32">
      <c r="A32" s="105">
        <v>31.0</v>
      </c>
      <c r="B32" s="106" t="s">
        <v>209</v>
      </c>
      <c r="C32" s="107" t="s">
        <v>141</v>
      </c>
      <c r="D32" s="107" t="s">
        <v>141</v>
      </c>
      <c r="E32" s="107" t="s">
        <v>134</v>
      </c>
      <c r="F32" s="107" t="s">
        <v>141</v>
      </c>
      <c r="G32" s="107" t="s">
        <v>141</v>
      </c>
      <c r="H32" s="107" t="s">
        <v>141</v>
      </c>
      <c r="I32" s="108" t="s">
        <v>210</v>
      </c>
      <c r="J32" s="108" t="s">
        <v>210</v>
      </c>
      <c r="K32" s="109" t="s">
        <v>40</v>
      </c>
      <c r="L32" s="110"/>
      <c r="M32" s="106" t="s">
        <v>137</v>
      </c>
      <c r="N32" s="95"/>
      <c r="O32" s="111" t="s">
        <v>15</v>
      </c>
      <c r="P32" s="112" t="s">
        <v>15</v>
      </c>
      <c r="Q32" s="112" t="s">
        <v>15</v>
      </c>
      <c r="R32" s="112" t="s">
        <v>15</v>
      </c>
      <c r="S32" s="112" t="s">
        <v>15</v>
      </c>
      <c r="T32" s="112" t="s">
        <v>15</v>
      </c>
      <c r="U32" s="112" t="s">
        <v>15</v>
      </c>
      <c r="V32" s="112" t="s">
        <v>15</v>
      </c>
      <c r="W32" s="112" t="s">
        <v>15</v>
      </c>
      <c r="X32" s="114" t="s">
        <v>41</v>
      </c>
      <c r="Y32" s="112" t="s">
        <v>15</v>
      </c>
      <c r="Z32" s="112" t="s">
        <v>15</v>
      </c>
    </row>
    <row r="33">
      <c r="A33" s="105">
        <v>32.0</v>
      </c>
      <c r="B33" s="106" t="s">
        <v>211</v>
      </c>
      <c r="C33" s="107" t="s">
        <v>134</v>
      </c>
      <c r="D33" s="107" t="s">
        <v>141</v>
      </c>
      <c r="E33" s="107" t="s">
        <v>141</v>
      </c>
      <c r="F33" s="107" t="s">
        <v>141</v>
      </c>
      <c r="G33" s="107" t="s">
        <v>141</v>
      </c>
      <c r="H33" s="107" t="s">
        <v>141</v>
      </c>
      <c r="I33" s="108" t="s">
        <v>212</v>
      </c>
      <c r="J33" s="108" t="s">
        <v>212</v>
      </c>
      <c r="K33" s="109" t="s">
        <v>40</v>
      </c>
      <c r="L33" s="110"/>
      <c r="M33" s="106" t="s">
        <v>137</v>
      </c>
      <c r="N33" s="95"/>
      <c r="O33" s="111" t="s">
        <v>15</v>
      </c>
      <c r="P33" s="112" t="s">
        <v>15</v>
      </c>
      <c r="Q33" s="112" t="s">
        <v>15</v>
      </c>
      <c r="R33" s="112" t="s">
        <v>15</v>
      </c>
      <c r="S33" s="112" t="s">
        <v>15</v>
      </c>
      <c r="T33" s="112" t="s">
        <v>15</v>
      </c>
      <c r="U33" s="112" t="s">
        <v>15</v>
      </c>
      <c r="V33" s="112" t="s">
        <v>15</v>
      </c>
      <c r="W33" s="112" t="s">
        <v>15</v>
      </c>
      <c r="X33" s="112" t="s">
        <v>15</v>
      </c>
      <c r="Y33" s="112" t="s">
        <v>15</v>
      </c>
      <c r="Z33" s="114" t="s">
        <v>41</v>
      </c>
    </row>
    <row r="34">
      <c r="A34" s="105">
        <v>33.0</v>
      </c>
      <c r="B34" s="106" t="s">
        <v>213</v>
      </c>
      <c r="C34" s="107" t="s">
        <v>141</v>
      </c>
      <c r="D34" s="107" t="s">
        <v>134</v>
      </c>
      <c r="E34" s="107" t="s">
        <v>141</v>
      </c>
      <c r="F34" s="107" t="s">
        <v>141</v>
      </c>
      <c r="G34" s="107" t="s">
        <v>141</v>
      </c>
      <c r="H34" s="107" t="s">
        <v>141</v>
      </c>
      <c r="I34" s="108" t="s">
        <v>214</v>
      </c>
      <c r="J34" s="108" t="s">
        <v>214</v>
      </c>
      <c r="K34" s="109" t="s">
        <v>40</v>
      </c>
      <c r="L34" s="110"/>
      <c r="M34" s="106" t="s">
        <v>137</v>
      </c>
      <c r="N34" s="95"/>
      <c r="O34" s="111" t="s">
        <v>15</v>
      </c>
      <c r="P34" s="112" t="s">
        <v>15</v>
      </c>
      <c r="Q34" s="112" t="s">
        <v>15</v>
      </c>
      <c r="R34" s="112" t="s">
        <v>15</v>
      </c>
      <c r="S34" s="112" t="s">
        <v>15</v>
      </c>
      <c r="T34" s="112" t="s">
        <v>15</v>
      </c>
      <c r="U34" s="112" t="s">
        <v>15</v>
      </c>
      <c r="V34" s="112" t="s">
        <v>15</v>
      </c>
      <c r="W34" s="112" t="s">
        <v>15</v>
      </c>
      <c r="X34" s="112" t="s">
        <v>15</v>
      </c>
      <c r="Y34" s="114" t="s">
        <v>41</v>
      </c>
      <c r="Z34" s="112" t="s">
        <v>15</v>
      </c>
    </row>
    <row r="35">
      <c r="A35" s="105">
        <v>34.0</v>
      </c>
      <c r="B35" s="106" t="s">
        <v>215</v>
      </c>
      <c r="C35" s="107" t="s">
        <v>141</v>
      </c>
      <c r="D35" s="107" t="s">
        <v>141</v>
      </c>
      <c r="E35" s="107" t="s">
        <v>141</v>
      </c>
      <c r="F35" s="107" t="s">
        <v>141</v>
      </c>
      <c r="G35" s="107" t="s">
        <v>141</v>
      </c>
      <c r="H35" s="107" t="s">
        <v>134</v>
      </c>
      <c r="I35" s="108" t="s">
        <v>216</v>
      </c>
      <c r="J35" s="108" t="s">
        <v>216</v>
      </c>
      <c r="K35" s="109" t="s">
        <v>40</v>
      </c>
      <c r="L35" s="110"/>
      <c r="M35" s="106" t="s">
        <v>137</v>
      </c>
      <c r="N35" s="95"/>
      <c r="O35" s="111" t="s">
        <v>15</v>
      </c>
      <c r="P35" s="112" t="s">
        <v>15</v>
      </c>
      <c r="Q35" s="112" t="s">
        <v>15</v>
      </c>
      <c r="R35" s="112" t="s">
        <v>15</v>
      </c>
      <c r="S35" s="112" t="s">
        <v>15</v>
      </c>
      <c r="T35" s="112" t="s">
        <v>15</v>
      </c>
      <c r="U35" s="112" t="s">
        <v>15</v>
      </c>
      <c r="V35" s="112" t="s">
        <v>15</v>
      </c>
      <c r="W35" s="114" t="s">
        <v>41</v>
      </c>
      <c r="X35" s="112" t="s">
        <v>15</v>
      </c>
      <c r="Y35" s="112" t="s">
        <v>15</v>
      </c>
      <c r="Z35" s="112" t="s">
        <v>15</v>
      </c>
    </row>
    <row r="36">
      <c r="A36" s="105">
        <v>35.0</v>
      </c>
      <c r="B36" s="106" t="s">
        <v>217</v>
      </c>
      <c r="C36" s="107" t="s">
        <v>141</v>
      </c>
      <c r="D36" s="107" t="s">
        <v>141</v>
      </c>
      <c r="E36" s="107" t="s">
        <v>141</v>
      </c>
      <c r="F36" s="107" t="s">
        <v>141</v>
      </c>
      <c r="G36" s="107" t="s">
        <v>141</v>
      </c>
      <c r="H36" s="107" t="s">
        <v>134</v>
      </c>
      <c r="I36" s="108" t="s">
        <v>218</v>
      </c>
      <c r="J36" s="108" t="s">
        <v>218</v>
      </c>
      <c r="K36" s="109" t="s">
        <v>40</v>
      </c>
      <c r="L36" s="110"/>
      <c r="M36" s="106" t="s">
        <v>137</v>
      </c>
      <c r="N36" s="95"/>
      <c r="O36" s="111" t="s">
        <v>15</v>
      </c>
      <c r="P36" s="112" t="s">
        <v>15</v>
      </c>
      <c r="Q36" s="112" t="s">
        <v>15</v>
      </c>
      <c r="R36" s="112" t="s">
        <v>15</v>
      </c>
      <c r="S36" s="112" t="s">
        <v>15</v>
      </c>
      <c r="T36" s="112" t="s">
        <v>15</v>
      </c>
      <c r="U36" s="112" t="s">
        <v>15</v>
      </c>
      <c r="V36" s="112" t="s">
        <v>15</v>
      </c>
      <c r="W36" s="114" t="s">
        <v>41</v>
      </c>
      <c r="X36" s="112" t="s">
        <v>15</v>
      </c>
      <c r="Y36" s="112" t="s">
        <v>15</v>
      </c>
      <c r="Z36" s="112" t="s">
        <v>15</v>
      </c>
    </row>
    <row r="37">
      <c r="A37" s="105">
        <v>36.0</v>
      </c>
      <c r="B37" s="106" t="s">
        <v>219</v>
      </c>
      <c r="C37" s="107" t="s">
        <v>141</v>
      </c>
      <c r="D37" s="107" t="s">
        <v>141</v>
      </c>
      <c r="E37" s="107" t="s">
        <v>141</v>
      </c>
      <c r="F37" s="107" t="s">
        <v>141</v>
      </c>
      <c r="G37" s="107" t="s">
        <v>141</v>
      </c>
      <c r="H37" s="107" t="s">
        <v>134</v>
      </c>
      <c r="I37" s="108" t="s">
        <v>220</v>
      </c>
      <c r="J37" s="108" t="s">
        <v>220</v>
      </c>
      <c r="K37" s="109" t="s">
        <v>40</v>
      </c>
      <c r="L37" s="110"/>
      <c r="M37" s="106" t="s">
        <v>137</v>
      </c>
      <c r="N37" s="95"/>
      <c r="O37" s="111" t="s">
        <v>15</v>
      </c>
      <c r="P37" s="112" t="s">
        <v>15</v>
      </c>
      <c r="Q37" s="112" t="s">
        <v>15</v>
      </c>
      <c r="R37" s="112" t="s">
        <v>15</v>
      </c>
      <c r="S37" s="112" t="s">
        <v>15</v>
      </c>
      <c r="T37" s="112" t="s">
        <v>15</v>
      </c>
      <c r="U37" s="112" t="s">
        <v>15</v>
      </c>
      <c r="V37" s="112" t="s">
        <v>15</v>
      </c>
      <c r="W37" s="114" t="s">
        <v>41</v>
      </c>
      <c r="X37" s="112" t="s">
        <v>15</v>
      </c>
      <c r="Y37" s="112" t="s">
        <v>15</v>
      </c>
      <c r="Z37" s="112" t="s">
        <v>15</v>
      </c>
    </row>
    <row r="38">
      <c r="A38" s="105">
        <v>37.0</v>
      </c>
      <c r="B38" s="106" t="s">
        <v>221</v>
      </c>
      <c r="C38" s="107" t="s">
        <v>141</v>
      </c>
      <c r="D38" s="107" t="s">
        <v>141</v>
      </c>
      <c r="E38" s="107" t="s">
        <v>141</v>
      </c>
      <c r="F38" s="107" t="s">
        <v>134</v>
      </c>
      <c r="G38" s="107" t="s">
        <v>141</v>
      </c>
      <c r="H38" s="107" t="s">
        <v>141</v>
      </c>
      <c r="I38" s="108" t="s">
        <v>222</v>
      </c>
      <c r="J38" s="108" t="s">
        <v>222</v>
      </c>
      <c r="K38" s="109" t="s">
        <v>40</v>
      </c>
      <c r="L38" s="110"/>
      <c r="M38" s="106" t="s">
        <v>137</v>
      </c>
      <c r="N38" s="95"/>
      <c r="O38" s="111" t="s">
        <v>15</v>
      </c>
      <c r="P38" s="112" t="s">
        <v>15</v>
      </c>
      <c r="Q38" s="112" t="s">
        <v>15</v>
      </c>
      <c r="R38" s="112" t="s">
        <v>15</v>
      </c>
      <c r="S38" s="112" t="s">
        <v>15</v>
      </c>
      <c r="T38" s="112" t="s">
        <v>15</v>
      </c>
      <c r="U38" s="114" t="s">
        <v>41</v>
      </c>
      <c r="V38" s="112" t="s">
        <v>15</v>
      </c>
      <c r="W38" s="112" t="s">
        <v>15</v>
      </c>
      <c r="X38" s="112" t="s">
        <v>15</v>
      </c>
      <c r="Y38" s="112" t="s">
        <v>15</v>
      </c>
      <c r="Z38" s="112" t="s">
        <v>15</v>
      </c>
    </row>
    <row r="39">
      <c r="A39" s="105">
        <v>38.0</v>
      </c>
      <c r="B39" s="106" t="s">
        <v>223</v>
      </c>
      <c r="C39" s="107" t="s">
        <v>141</v>
      </c>
      <c r="D39" s="107" t="s">
        <v>141</v>
      </c>
      <c r="E39" s="107" t="s">
        <v>141</v>
      </c>
      <c r="F39" s="107" t="s">
        <v>134</v>
      </c>
      <c r="G39" s="107" t="s">
        <v>141</v>
      </c>
      <c r="H39" s="107" t="s">
        <v>141</v>
      </c>
      <c r="I39" s="108" t="s">
        <v>224</v>
      </c>
      <c r="J39" s="108" t="s">
        <v>224</v>
      </c>
      <c r="K39" s="109" t="s">
        <v>40</v>
      </c>
      <c r="L39" s="110"/>
      <c r="M39" s="106" t="s">
        <v>137</v>
      </c>
      <c r="N39" s="95"/>
      <c r="O39" s="111" t="s">
        <v>15</v>
      </c>
      <c r="P39" s="112" t="s">
        <v>15</v>
      </c>
      <c r="Q39" s="112" t="s">
        <v>15</v>
      </c>
      <c r="R39" s="112" t="s">
        <v>15</v>
      </c>
      <c r="S39" s="112" t="s">
        <v>15</v>
      </c>
      <c r="T39" s="112" t="s">
        <v>15</v>
      </c>
      <c r="U39" s="114" t="s">
        <v>41</v>
      </c>
      <c r="V39" s="112" t="s">
        <v>15</v>
      </c>
      <c r="W39" s="112" t="s">
        <v>15</v>
      </c>
      <c r="X39" s="112" t="s">
        <v>15</v>
      </c>
      <c r="Y39" s="112" t="s">
        <v>15</v>
      </c>
      <c r="Z39" s="112" t="s">
        <v>15</v>
      </c>
    </row>
    <row r="40">
      <c r="A40" s="105">
        <v>39.0</v>
      </c>
      <c r="B40" s="106" t="s">
        <v>225</v>
      </c>
      <c r="C40" s="107" t="s">
        <v>141</v>
      </c>
      <c r="D40" s="107" t="s">
        <v>141</v>
      </c>
      <c r="E40" s="107" t="s">
        <v>141</v>
      </c>
      <c r="F40" s="107" t="s">
        <v>134</v>
      </c>
      <c r="G40" s="107" t="s">
        <v>141</v>
      </c>
      <c r="H40" s="107" t="s">
        <v>141</v>
      </c>
      <c r="I40" s="108" t="s">
        <v>226</v>
      </c>
      <c r="J40" s="108" t="s">
        <v>226</v>
      </c>
      <c r="K40" s="109" t="s">
        <v>40</v>
      </c>
      <c r="L40" s="110"/>
      <c r="M40" s="106" t="s">
        <v>137</v>
      </c>
      <c r="N40" s="95"/>
      <c r="O40" s="111" t="s">
        <v>15</v>
      </c>
      <c r="P40" s="112" t="s">
        <v>15</v>
      </c>
      <c r="Q40" s="112" t="s">
        <v>15</v>
      </c>
      <c r="R40" s="112" t="s">
        <v>15</v>
      </c>
      <c r="S40" s="112" t="s">
        <v>15</v>
      </c>
      <c r="T40" s="112" t="s">
        <v>15</v>
      </c>
      <c r="U40" s="114" t="s">
        <v>41</v>
      </c>
      <c r="V40" s="112" t="s">
        <v>15</v>
      </c>
      <c r="W40" s="112" t="s">
        <v>15</v>
      </c>
      <c r="X40" s="112" t="s">
        <v>15</v>
      </c>
      <c r="Y40" s="112" t="s">
        <v>15</v>
      </c>
      <c r="Z40" s="112" t="s">
        <v>15</v>
      </c>
    </row>
    <row r="41">
      <c r="A41" s="105">
        <v>40.0</v>
      </c>
      <c r="B41" s="106" t="s">
        <v>227</v>
      </c>
      <c r="C41" s="107" t="s">
        <v>141</v>
      </c>
      <c r="D41" s="107" t="s">
        <v>141</v>
      </c>
      <c r="E41" s="107" t="s">
        <v>141</v>
      </c>
      <c r="F41" s="107" t="s">
        <v>141</v>
      </c>
      <c r="G41" s="107" t="s">
        <v>134</v>
      </c>
      <c r="H41" s="107" t="s">
        <v>141</v>
      </c>
      <c r="I41" s="108" t="s">
        <v>228</v>
      </c>
      <c r="J41" s="108" t="s">
        <v>228</v>
      </c>
      <c r="K41" s="109" t="s">
        <v>40</v>
      </c>
      <c r="L41" s="110"/>
      <c r="M41" s="106" t="s">
        <v>137</v>
      </c>
      <c r="N41" s="95"/>
      <c r="O41" s="111" t="s">
        <v>15</v>
      </c>
      <c r="P41" s="112" t="s">
        <v>15</v>
      </c>
      <c r="Q41" s="112" t="s">
        <v>15</v>
      </c>
      <c r="R41" s="112" t="s">
        <v>15</v>
      </c>
      <c r="S41" s="112" t="s">
        <v>15</v>
      </c>
      <c r="T41" s="112" t="s">
        <v>15</v>
      </c>
      <c r="U41" s="112" t="s">
        <v>15</v>
      </c>
      <c r="V41" s="114" t="s">
        <v>41</v>
      </c>
      <c r="W41" s="112" t="s">
        <v>15</v>
      </c>
      <c r="X41" s="112" t="s">
        <v>15</v>
      </c>
      <c r="Y41" s="112" t="s">
        <v>15</v>
      </c>
      <c r="Z41" s="112" t="s">
        <v>15</v>
      </c>
    </row>
    <row r="42">
      <c r="A42" s="105">
        <v>41.0</v>
      </c>
      <c r="B42" s="106" t="s">
        <v>229</v>
      </c>
      <c r="C42" s="107" t="s">
        <v>141</v>
      </c>
      <c r="D42" s="107" t="s">
        <v>141</v>
      </c>
      <c r="E42" s="107" t="s">
        <v>141</v>
      </c>
      <c r="F42" s="107" t="s">
        <v>141</v>
      </c>
      <c r="G42" s="107" t="s">
        <v>134</v>
      </c>
      <c r="H42" s="107" t="s">
        <v>141</v>
      </c>
      <c r="I42" s="108" t="s">
        <v>230</v>
      </c>
      <c r="J42" s="108" t="s">
        <v>231</v>
      </c>
      <c r="K42" s="109" t="s">
        <v>232</v>
      </c>
      <c r="L42" s="115" t="s">
        <v>233</v>
      </c>
      <c r="M42" s="106" t="s">
        <v>137</v>
      </c>
      <c r="N42" s="106"/>
      <c r="O42" s="111" t="s">
        <v>15</v>
      </c>
      <c r="P42" s="112" t="s">
        <v>15</v>
      </c>
      <c r="Q42" s="112" t="s">
        <v>15</v>
      </c>
      <c r="R42" s="112" t="s">
        <v>15</v>
      </c>
      <c r="S42" s="112" t="s">
        <v>15</v>
      </c>
      <c r="T42" s="112" t="s">
        <v>15</v>
      </c>
      <c r="U42" s="112" t="s">
        <v>15</v>
      </c>
      <c r="V42" s="114" t="s">
        <v>41</v>
      </c>
      <c r="W42" s="112" t="s">
        <v>15</v>
      </c>
      <c r="X42" s="112" t="s">
        <v>15</v>
      </c>
      <c r="Y42" s="112" t="s">
        <v>15</v>
      </c>
      <c r="Z42" s="112" t="s">
        <v>15</v>
      </c>
    </row>
    <row r="43">
      <c r="A43" s="105">
        <v>45.0</v>
      </c>
      <c r="B43" s="106" t="s">
        <v>234</v>
      </c>
      <c r="C43" s="107" t="s">
        <v>141</v>
      </c>
      <c r="D43" s="107" t="s">
        <v>141</v>
      </c>
      <c r="E43" s="107" t="s">
        <v>141</v>
      </c>
      <c r="F43" s="107" t="s">
        <v>134</v>
      </c>
      <c r="G43" s="107" t="s">
        <v>141</v>
      </c>
      <c r="H43" s="107" t="s">
        <v>141</v>
      </c>
      <c r="I43" s="108" t="s">
        <v>235</v>
      </c>
      <c r="J43" s="108" t="s">
        <v>236</v>
      </c>
      <c r="K43" s="109" t="s">
        <v>232</v>
      </c>
      <c r="L43" s="115" t="s">
        <v>233</v>
      </c>
      <c r="M43" s="106" t="s">
        <v>137</v>
      </c>
      <c r="N43" s="106"/>
      <c r="O43" s="111" t="s">
        <v>15</v>
      </c>
      <c r="P43" s="112" t="s">
        <v>15</v>
      </c>
      <c r="Q43" s="112" t="s">
        <v>15</v>
      </c>
      <c r="R43" s="112" t="s">
        <v>15</v>
      </c>
      <c r="S43" s="112" t="s">
        <v>15</v>
      </c>
      <c r="T43" s="112" t="s">
        <v>15</v>
      </c>
      <c r="U43" s="114" t="s">
        <v>41</v>
      </c>
      <c r="V43" s="112" t="s">
        <v>15</v>
      </c>
      <c r="W43" s="112" t="s">
        <v>15</v>
      </c>
      <c r="X43" s="112" t="s">
        <v>15</v>
      </c>
      <c r="Y43" s="112" t="s">
        <v>15</v>
      </c>
      <c r="Z43" s="112" t="s">
        <v>15</v>
      </c>
    </row>
    <row r="44">
      <c r="A44" s="105">
        <v>42.0</v>
      </c>
      <c r="B44" s="116" t="s">
        <v>237</v>
      </c>
      <c r="C44" s="107" t="s">
        <v>141</v>
      </c>
      <c r="D44" s="107" t="s">
        <v>141</v>
      </c>
      <c r="E44" s="107" t="s">
        <v>141</v>
      </c>
      <c r="F44" s="107" t="s">
        <v>141</v>
      </c>
      <c r="G44" s="107" t="s">
        <v>141</v>
      </c>
      <c r="H44" s="107" t="s">
        <v>134</v>
      </c>
      <c r="I44" s="108" t="s">
        <v>238</v>
      </c>
      <c r="J44" s="108" t="s">
        <v>239</v>
      </c>
      <c r="K44" s="109" t="s">
        <v>232</v>
      </c>
      <c r="L44" s="115" t="s">
        <v>233</v>
      </c>
      <c r="M44" s="106" t="s">
        <v>137</v>
      </c>
      <c r="N44" s="106"/>
      <c r="O44" s="111" t="s">
        <v>15</v>
      </c>
      <c r="P44" s="112" t="s">
        <v>15</v>
      </c>
      <c r="Q44" s="112" t="s">
        <v>15</v>
      </c>
      <c r="R44" s="112" t="s">
        <v>15</v>
      </c>
      <c r="S44" s="112" t="s">
        <v>15</v>
      </c>
      <c r="T44" s="112" t="s">
        <v>15</v>
      </c>
      <c r="U44" s="112" t="s">
        <v>15</v>
      </c>
      <c r="V44" s="112" t="s">
        <v>15</v>
      </c>
      <c r="W44" s="114" t="s">
        <v>41</v>
      </c>
      <c r="X44" s="112" t="s">
        <v>15</v>
      </c>
      <c r="Y44" s="112" t="s">
        <v>15</v>
      </c>
      <c r="Z44" s="112" t="s">
        <v>15</v>
      </c>
    </row>
    <row r="45">
      <c r="A45" s="105">
        <v>43.0</v>
      </c>
      <c r="B45" s="106" t="s">
        <v>240</v>
      </c>
      <c r="C45" s="107" t="s">
        <v>141</v>
      </c>
      <c r="D45" s="107" t="s">
        <v>141</v>
      </c>
      <c r="E45" s="107" t="s">
        <v>141</v>
      </c>
      <c r="F45" s="107" t="s">
        <v>141</v>
      </c>
      <c r="G45" s="107" t="s">
        <v>141</v>
      </c>
      <c r="H45" s="107" t="s">
        <v>134</v>
      </c>
      <c r="I45" s="108" t="s">
        <v>241</v>
      </c>
      <c r="J45" s="108" t="s">
        <v>242</v>
      </c>
      <c r="K45" s="109" t="s">
        <v>232</v>
      </c>
      <c r="L45" s="115" t="s">
        <v>233</v>
      </c>
      <c r="M45" s="106" t="s">
        <v>137</v>
      </c>
      <c r="N45" s="106"/>
      <c r="O45" s="111" t="s">
        <v>15</v>
      </c>
      <c r="P45" s="112" t="s">
        <v>15</v>
      </c>
      <c r="Q45" s="112" t="s">
        <v>15</v>
      </c>
      <c r="R45" s="112" t="s">
        <v>15</v>
      </c>
      <c r="S45" s="112" t="s">
        <v>15</v>
      </c>
      <c r="T45" s="112" t="s">
        <v>15</v>
      </c>
      <c r="U45" s="112" t="s">
        <v>15</v>
      </c>
      <c r="V45" s="112" t="s">
        <v>15</v>
      </c>
      <c r="W45" s="114" t="s">
        <v>41</v>
      </c>
      <c r="X45" s="112" t="s">
        <v>15</v>
      </c>
      <c r="Y45" s="112" t="s">
        <v>15</v>
      </c>
      <c r="Z45" s="112" t="s">
        <v>15</v>
      </c>
    </row>
    <row r="46">
      <c r="A46" s="105">
        <v>44.0</v>
      </c>
      <c r="B46" s="106" t="s">
        <v>243</v>
      </c>
      <c r="C46" s="107" t="s">
        <v>141</v>
      </c>
      <c r="D46" s="107" t="s">
        <v>141</v>
      </c>
      <c r="E46" s="107" t="s">
        <v>141</v>
      </c>
      <c r="F46" s="107" t="s">
        <v>141</v>
      </c>
      <c r="G46" s="107" t="s">
        <v>141</v>
      </c>
      <c r="H46" s="107" t="s">
        <v>134</v>
      </c>
      <c r="I46" s="108" t="s">
        <v>244</v>
      </c>
      <c r="J46" s="108" t="s">
        <v>245</v>
      </c>
      <c r="K46" s="109" t="s">
        <v>232</v>
      </c>
      <c r="L46" s="115" t="s">
        <v>233</v>
      </c>
      <c r="M46" s="106" t="s">
        <v>137</v>
      </c>
      <c r="N46" s="106"/>
      <c r="O46" s="111" t="s">
        <v>15</v>
      </c>
      <c r="P46" s="112" t="s">
        <v>15</v>
      </c>
      <c r="Q46" s="112" t="s">
        <v>15</v>
      </c>
      <c r="R46" s="112" t="s">
        <v>15</v>
      </c>
      <c r="S46" s="112" t="s">
        <v>15</v>
      </c>
      <c r="T46" s="112" t="s">
        <v>15</v>
      </c>
      <c r="U46" s="112" t="s">
        <v>15</v>
      </c>
      <c r="V46" s="112" t="s">
        <v>15</v>
      </c>
      <c r="W46" s="114" t="s">
        <v>41</v>
      </c>
      <c r="X46" s="112" t="s">
        <v>15</v>
      </c>
      <c r="Y46" s="112" t="s">
        <v>15</v>
      </c>
      <c r="Z46" s="112" t="s">
        <v>15</v>
      </c>
    </row>
    <row r="47">
      <c r="A47" s="105">
        <v>46.0</v>
      </c>
      <c r="B47" s="106" t="s">
        <v>246</v>
      </c>
      <c r="C47" s="107" t="s">
        <v>141</v>
      </c>
      <c r="D47" s="107" t="s">
        <v>141</v>
      </c>
      <c r="E47" s="107" t="s">
        <v>141</v>
      </c>
      <c r="F47" s="107" t="s">
        <v>141</v>
      </c>
      <c r="G47" s="107" t="s">
        <v>134</v>
      </c>
      <c r="H47" s="107" t="s">
        <v>141</v>
      </c>
      <c r="I47" s="108" t="s">
        <v>247</v>
      </c>
      <c r="J47" s="108" t="s">
        <v>248</v>
      </c>
      <c r="K47" s="109" t="s">
        <v>232</v>
      </c>
      <c r="L47" s="115" t="s">
        <v>233</v>
      </c>
      <c r="M47" s="106" t="s">
        <v>137</v>
      </c>
      <c r="N47" s="106"/>
      <c r="O47" s="111" t="s">
        <v>15</v>
      </c>
      <c r="P47" s="112" t="s">
        <v>15</v>
      </c>
      <c r="Q47" s="112" t="s">
        <v>15</v>
      </c>
      <c r="R47" s="112" t="s">
        <v>15</v>
      </c>
      <c r="S47" s="112" t="s">
        <v>15</v>
      </c>
      <c r="T47" s="112" t="s">
        <v>15</v>
      </c>
      <c r="U47" s="112" t="s">
        <v>15</v>
      </c>
      <c r="V47" s="114" t="s">
        <v>41</v>
      </c>
      <c r="W47" s="112" t="s">
        <v>15</v>
      </c>
      <c r="X47" s="112" t="s">
        <v>15</v>
      </c>
      <c r="Y47" s="112" t="s">
        <v>15</v>
      </c>
      <c r="Z47" s="112" t="s">
        <v>15</v>
      </c>
    </row>
    <row r="48">
      <c r="A48" s="105">
        <v>58.0</v>
      </c>
      <c r="B48" s="106" t="s">
        <v>249</v>
      </c>
      <c r="C48" s="107" t="s">
        <v>141</v>
      </c>
      <c r="D48" s="107" t="s">
        <v>134</v>
      </c>
      <c r="E48" s="107" t="s">
        <v>141</v>
      </c>
      <c r="F48" s="107" t="s">
        <v>141</v>
      </c>
      <c r="G48" s="107" t="s">
        <v>141</v>
      </c>
      <c r="H48" s="107" t="s">
        <v>141</v>
      </c>
      <c r="I48" s="108" t="s">
        <v>250</v>
      </c>
      <c r="J48" s="108" t="s">
        <v>251</v>
      </c>
      <c r="K48" s="109" t="s">
        <v>232</v>
      </c>
      <c r="L48" s="115" t="s">
        <v>233</v>
      </c>
      <c r="M48" s="106" t="s">
        <v>137</v>
      </c>
      <c r="N48" s="106"/>
      <c r="O48" s="111" t="s">
        <v>15</v>
      </c>
      <c r="P48" s="112" t="s">
        <v>15</v>
      </c>
      <c r="Q48" s="112" t="s">
        <v>15</v>
      </c>
      <c r="R48" s="112" t="s">
        <v>15</v>
      </c>
      <c r="S48" s="112" t="s">
        <v>15</v>
      </c>
      <c r="T48" s="112" t="s">
        <v>15</v>
      </c>
      <c r="U48" s="112" t="s">
        <v>15</v>
      </c>
      <c r="V48" s="112" t="s">
        <v>15</v>
      </c>
      <c r="W48" s="112" t="s">
        <v>15</v>
      </c>
      <c r="X48" s="112" t="s">
        <v>15</v>
      </c>
      <c r="Y48" s="114" t="s">
        <v>41</v>
      </c>
      <c r="Z48" s="112" t="s">
        <v>15</v>
      </c>
    </row>
    <row r="49">
      <c r="A49" s="105">
        <v>57.0</v>
      </c>
      <c r="B49" s="106" t="s">
        <v>252</v>
      </c>
      <c r="C49" s="107" t="s">
        <v>134</v>
      </c>
      <c r="D49" s="107" t="s">
        <v>141</v>
      </c>
      <c r="E49" s="107" t="s">
        <v>141</v>
      </c>
      <c r="F49" s="107" t="s">
        <v>141</v>
      </c>
      <c r="G49" s="107" t="s">
        <v>141</v>
      </c>
      <c r="H49" s="107" t="s">
        <v>141</v>
      </c>
      <c r="I49" s="108" t="s">
        <v>253</v>
      </c>
      <c r="J49" s="108" t="s">
        <v>254</v>
      </c>
      <c r="K49" s="109" t="s">
        <v>232</v>
      </c>
      <c r="L49" s="115" t="s">
        <v>233</v>
      </c>
      <c r="M49" s="106" t="s">
        <v>137</v>
      </c>
      <c r="N49" s="106"/>
      <c r="O49" s="111" t="s">
        <v>15</v>
      </c>
      <c r="P49" s="112" t="s">
        <v>15</v>
      </c>
      <c r="Q49" s="112" t="s">
        <v>15</v>
      </c>
      <c r="R49" s="112" t="s">
        <v>15</v>
      </c>
      <c r="S49" s="112" t="s">
        <v>15</v>
      </c>
      <c r="T49" s="112" t="s">
        <v>15</v>
      </c>
      <c r="U49" s="112" t="s">
        <v>15</v>
      </c>
      <c r="V49" s="112" t="s">
        <v>15</v>
      </c>
      <c r="W49" s="112" t="s">
        <v>15</v>
      </c>
      <c r="X49" s="112" t="s">
        <v>15</v>
      </c>
      <c r="Y49" s="112" t="s">
        <v>15</v>
      </c>
      <c r="Z49" s="114" t="s">
        <v>41</v>
      </c>
    </row>
    <row r="50">
      <c r="A50" s="105">
        <v>56.0</v>
      </c>
      <c r="B50" s="106" t="s">
        <v>255</v>
      </c>
      <c r="C50" s="107" t="s">
        <v>141</v>
      </c>
      <c r="D50" s="107" t="s">
        <v>141</v>
      </c>
      <c r="E50" s="107" t="s">
        <v>134</v>
      </c>
      <c r="F50" s="107" t="s">
        <v>141</v>
      </c>
      <c r="G50" s="107" t="s">
        <v>141</v>
      </c>
      <c r="H50" s="107" t="s">
        <v>141</v>
      </c>
      <c r="I50" s="108" t="s">
        <v>256</v>
      </c>
      <c r="J50" s="108" t="s">
        <v>257</v>
      </c>
      <c r="K50" s="109" t="s">
        <v>232</v>
      </c>
      <c r="L50" s="115" t="s">
        <v>233</v>
      </c>
      <c r="M50" s="106" t="s">
        <v>137</v>
      </c>
      <c r="N50" s="106"/>
      <c r="O50" s="111" t="s">
        <v>15</v>
      </c>
      <c r="P50" s="112" t="s">
        <v>15</v>
      </c>
      <c r="Q50" s="112" t="s">
        <v>15</v>
      </c>
      <c r="R50" s="112" t="s">
        <v>15</v>
      </c>
      <c r="S50" s="112" t="s">
        <v>15</v>
      </c>
      <c r="T50" s="112" t="s">
        <v>15</v>
      </c>
      <c r="U50" s="112" t="s">
        <v>15</v>
      </c>
      <c r="V50" s="112" t="s">
        <v>15</v>
      </c>
      <c r="W50" s="112" t="s">
        <v>15</v>
      </c>
      <c r="X50" s="114" t="s">
        <v>41</v>
      </c>
      <c r="Y50" s="112" t="s">
        <v>15</v>
      </c>
      <c r="Z50" s="112" t="s">
        <v>15</v>
      </c>
    </row>
    <row r="51">
      <c r="A51" s="105">
        <v>51.0</v>
      </c>
      <c r="B51" s="106" t="s">
        <v>258</v>
      </c>
      <c r="C51" s="107" t="s">
        <v>141</v>
      </c>
      <c r="D51" s="107" t="s">
        <v>141</v>
      </c>
      <c r="E51" s="107" t="s">
        <v>141</v>
      </c>
      <c r="F51" s="107" t="s">
        <v>141</v>
      </c>
      <c r="G51" s="107" t="s">
        <v>134</v>
      </c>
      <c r="H51" s="107" t="s">
        <v>141</v>
      </c>
      <c r="I51" s="108" t="s">
        <v>259</v>
      </c>
      <c r="J51" s="108" t="s">
        <v>260</v>
      </c>
      <c r="K51" s="109" t="s">
        <v>261</v>
      </c>
      <c r="L51" s="115" t="s">
        <v>262</v>
      </c>
      <c r="M51" s="106" t="s">
        <v>137</v>
      </c>
      <c r="N51" s="106"/>
      <c r="O51" s="111" t="s">
        <v>15</v>
      </c>
      <c r="P51" s="112" t="s">
        <v>15</v>
      </c>
      <c r="Q51" s="112" t="s">
        <v>15</v>
      </c>
      <c r="R51" s="112" t="s">
        <v>15</v>
      </c>
      <c r="S51" s="112" t="s">
        <v>15</v>
      </c>
      <c r="T51" s="112" t="s">
        <v>15</v>
      </c>
      <c r="U51" s="112" t="s">
        <v>15</v>
      </c>
      <c r="V51" s="114" t="s">
        <v>41</v>
      </c>
      <c r="W51" s="112" t="s">
        <v>15</v>
      </c>
      <c r="X51" s="112" t="s">
        <v>15</v>
      </c>
      <c r="Y51" s="112" t="s">
        <v>15</v>
      </c>
      <c r="Z51" s="112" t="s">
        <v>15</v>
      </c>
    </row>
    <row r="52">
      <c r="A52" s="105">
        <v>50.0</v>
      </c>
      <c r="B52" s="106" t="s">
        <v>263</v>
      </c>
      <c r="C52" s="107" t="s">
        <v>141</v>
      </c>
      <c r="D52" s="107" t="s">
        <v>141</v>
      </c>
      <c r="E52" s="107" t="s">
        <v>141</v>
      </c>
      <c r="F52" s="107" t="s">
        <v>134</v>
      </c>
      <c r="G52" s="107" t="s">
        <v>141</v>
      </c>
      <c r="H52" s="107" t="s">
        <v>141</v>
      </c>
      <c r="I52" s="108" t="s">
        <v>264</v>
      </c>
      <c r="J52" s="108" t="s">
        <v>265</v>
      </c>
      <c r="K52" s="109" t="s">
        <v>266</v>
      </c>
      <c r="L52" s="115" t="s">
        <v>262</v>
      </c>
      <c r="M52" s="106" t="s">
        <v>137</v>
      </c>
      <c r="N52" s="106"/>
      <c r="O52" s="111" t="s">
        <v>15</v>
      </c>
      <c r="P52" s="112" t="s">
        <v>15</v>
      </c>
      <c r="Q52" s="112" t="s">
        <v>15</v>
      </c>
      <c r="R52" s="112" t="s">
        <v>15</v>
      </c>
      <c r="S52" s="112" t="s">
        <v>15</v>
      </c>
      <c r="T52" s="112" t="s">
        <v>15</v>
      </c>
      <c r="U52" s="114" t="s">
        <v>41</v>
      </c>
      <c r="V52" s="112" t="s">
        <v>15</v>
      </c>
      <c r="W52" s="112" t="s">
        <v>15</v>
      </c>
      <c r="X52" s="112" t="s">
        <v>15</v>
      </c>
      <c r="Y52" s="112" t="s">
        <v>15</v>
      </c>
      <c r="Z52" s="112" t="s">
        <v>15</v>
      </c>
    </row>
    <row r="53">
      <c r="A53" s="105">
        <v>47.0</v>
      </c>
      <c r="B53" s="106" t="s">
        <v>267</v>
      </c>
      <c r="C53" s="107" t="s">
        <v>141</v>
      </c>
      <c r="D53" s="107" t="s">
        <v>141</v>
      </c>
      <c r="E53" s="107" t="s">
        <v>141</v>
      </c>
      <c r="F53" s="107" t="s">
        <v>141</v>
      </c>
      <c r="G53" s="107" t="s">
        <v>141</v>
      </c>
      <c r="H53" s="107" t="s">
        <v>134</v>
      </c>
      <c r="I53" s="108" t="s">
        <v>268</v>
      </c>
      <c r="J53" s="108" t="s">
        <v>269</v>
      </c>
      <c r="K53" s="109" t="s">
        <v>266</v>
      </c>
      <c r="L53" s="115" t="s">
        <v>262</v>
      </c>
      <c r="M53" s="106" t="s">
        <v>137</v>
      </c>
      <c r="N53" s="106"/>
      <c r="O53" s="111" t="s">
        <v>15</v>
      </c>
      <c r="P53" s="112" t="s">
        <v>15</v>
      </c>
      <c r="Q53" s="112" t="s">
        <v>15</v>
      </c>
      <c r="R53" s="112" t="s">
        <v>15</v>
      </c>
      <c r="S53" s="112" t="s">
        <v>15</v>
      </c>
      <c r="T53" s="112" t="s">
        <v>15</v>
      </c>
      <c r="U53" s="112" t="s">
        <v>15</v>
      </c>
      <c r="V53" s="112" t="s">
        <v>15</v>
      </c>
      <c r="W53" s="114" t="s">
        <v>41</v>
      </c>
      <c r="X53" s="112" t="s">
        <v>15</v>
      </c>
      <c r="Y53" s="112" t="s">
        <v>15</v>
      </c>
      <c r="Z53" s="112" t="s">
        <v>15</v>
      </c>
    </row>
    <row r="54">
      <c r="A54" s="105">
        <v>48.0</v>
      </c>
      <c r="B54" s="106" t="s">
        <v>270</v>
      </c>
      <c r="C54" s="107" t="s">
        <v>141</v>
      </c>
      <c r="D54" s="107" t="s">
        <v>141</v>
      </c>
      <c r="E54" s="107" t="s">
        <v>141</v>
      </c>
      <c r="F54" s="107" t="s">
        <v>141</v>
      </c>
      <c r="G54" s="107" t="s">
        <v>141</v>
      </c>
      <c r="H54" s="107" t="s">
        <v>134</v>
      </c>
      <c r="I54" s="108" t="s">
        <v>271</v>
      </c>
      <c r="J54" s="108" t="s">
        <v>272</v>
      </c>
      <c r="K54" s="109" t="s">
        <v>266</v>
      </c>
      <c r="L54" s="115" t="s">
        <v>262</v>
      </c>
      <c r="M54" s="106" t="s">
        <v>137</v>
      </c>
      <c r="N54" s="106"/>
      <c r="O54" s="111" t="s">
        <v>15</v>
      </c>
      <c r="P54" s="112" t="s">
        <v>15</v>
      </c>
      <c r="Q54" s="112" t="s">
        <v>15</v>
      </c>
      <c r="R54" s="112" t="s">
        <v>15</v>
      </c>
      <c r="S54" s="112" t="s">
        <v>15</v>
      </c>
      <c r="T54" s="112" t="s">
        <v>15</v>
      </c>
      <c r="U54" s="112" t="s">
        <v>15</v>
      </c>
      <c r="V54" s="112" t="s">
        <v>15</v>
      </c>
      <c r="W54" s="114" t="s">
        <v>41</v>
      </c>
      <c r="X54" s="112" t="s">
        <v>15</v>
      </c>
      <c r="Y54" s="112" t="s">
        <v>15</v>
      </c>
      <c r="Z54" s="112" t="s">
        <v>15</v>
      </c>
    </row>
    <row r="55">
      <c r="A55" s="105">
        <v>49.0</v>
      </c>
      <c r="B55" s="106" t="s">
        <v>273</v>
      </c>
      <c r="C55" s="107" t="s">
        <v>141</v>
      </c>
      <c r="D55" s="107" t="s">
        <v>141</v>
      </c>
      <c r="E55" s="107" t="s">
        <v>141</v>
      </c>
      <c r="F55" s="107" t="s">
        <v>141</v>
      </c>
      <c r="G55" s="107" t="s">
        <v>141</v>
      </c>
      <c r="H55" s="107" t="s">
        <v>134</v>
      </c>
      <c r="I55" s="108" t="s">
        <v>274</v>
      </c>
      <c r="J55" s="108" t="s">
        <v>275</v>
      </c>
      <c r="K55" s="109" t="s">
        <v>266</v>
      </c>
      <c r="L55" s="115" t="s">
        <v>262</v>
      </c>
      <c r="M55" s="106" t="s">
        <v>137</v>
      </c>
      <c r="N55" s="106"/>
      <c r="O55" s="111" t="s">
        <v>15</v>
      </c>
      <c r="P55" s="112" t="s">
        <v>15</v>
      </c>
      <c r="Q55" s="112" t="s">
        <v>15</v>
      </c>
      <c r="R55" s="112" t="s">
        <v>15</v>
      </c>
      <c r="S55" s="112" t="s">
        <v>15</v>
      </c>
      <c r="T55" s="112" t="s">
        <v>15</v>
      </c>
      <c r="U55" s="112" t="s">
        <v>15</v>
      </c>
      <c r="V55" s="112" t="s">
        <v>15</v>
      </c>
      <c r="W55" s="114" t="s">
        <v>41</v>
      </c>
      <c r="X55" s="112" t="s">
        <v>15</v>
      </c>
      <c r="Y55" s="112" t="s">
        <v>15</v>
      </c>
      <c r="Z55" s="112" t="s">
        <v>15</v>
      </c>
    </row>
    <row r="56">
      <c r="A56" s="105">
        <v>52.0</v>
      </c>
      <c r="B56" s="106" t="s">
        <v>276</v>
      </c>
      <c r="C56" s="107" t="s">
        <v>141</v>
      </c>
      <c r="D56" s="107" t="s">
        <v>141</v>
      </c>
      <c r="E56" s="107" t="s">
        <v>141</v>
      </c>
      <c r="F56" s="107" t="s">
        <v>141</v>
      </c>
      <c r="G56" s="107" t="s">
        <v>134</v>
      </c>
      <c r="H56" s="107" t="s">
        <v>141</v>
      </c>
      <c r="I56" s="108" t="s">
        <v>277</v>
      </c>
      <c r="J56" s="108" t="s">
        <v>278</v>
      </c>
      <c r="K56" s="109" t="s">
        <v>266</v>
      </c>
      <c r="L56" s="115" t="s">
        <v>262</v>
      </c>
      <c r="M56" s="106" t="s">
        <v>137</v>
      </c>
      <c r="N56" s="106"/>
      <c r="O56" s="111" t="s">
        <v>15</v>
      </c>
      <c r="P56" s="112" t="s">
        <v>15</v>
      </c>
      <c r="Q56" s="112" t="s">
        <v>15</v>
      </c>
      <c r="R56" s="112" t="s">
        <v>15</v>
      </c>
      <c r="S56" s="112" t="s">
        <v>15</v>
      </c>
      <c r="T56" s="112" t="s">
        <v>15</v>
      </c>
      <c r="U56" s="112" t="s">
        <v>15</v>
      </c>
      <c r="V56" s="114" t="s">
        <v>41</v>
      </c>
      <c r="W56" s="112" t="s">
        <v>15</v>
      </c>
      <c r="X56" s="112" t="s">
        <v>15</v>
      </c>
      <c r="Y56" s="112" t="s">
        <v>15</v>
      </c>
      <c r="Z56" s="112" t="s">
        <v>15</v>
      </c>
    </row>
    <row r="57">
      <c r="A57" s="105">
        <v>55.0</v>
      </c>
      <c r="B57" s="106" t="s">
        <v>279</v>
      </c>
      <c r="C57" s="107" t="s">
        <v>141</v>
      </c>
      <c r="D57" s="107" t="s">
        <v>134</v>
      </c>
      <c r="E57" s="107" t="s">
        <v>141</v>
      </c>
      <c r="F57" s="107" t="s">
        <v>141</v>
      </c>
      <c r="G57" s="107" t="s">
        <v>141</v>
      </c>
      <c r="H57" s="107" t="s">
        <v>141</v>
      </c>
      <c r="I57" s="108" t="s">
        <v>280</v>
      </c>
      <c r="J57" s="108" t="s">
        <v>281</v>
      </c>
      <c r="K57" s="109" t="s">
        <v>266</v>
      </c>
      <c r="L57" s="115" t="s">
        <v>262</v>
      </c>
      <c r="M57" s="106" t="s">
        <v>137</v>
      </c>
      <c r="N57" s="106"/>
      <c r="O57" s="111" t="s">
        <v>15</v>
      </c>
      <c r="P57" s="112" t="s">
        <v>15</v>
      </c>
      <c r="Q57" s="112" t="s">
        <v>15</v>
      </c>
      <c r="R57" s="112" t="s">
        <v>15</v>
      </c>
      <c r="S57" s="112" t="s">
        <v>15</v>
      </c>
      <c r="T57" s="112" t="s">
        <v>15</v>
      </c>
      <c r="U57" s="112" t="s">
        <v>15</v>
      </c>
      <c r="V57" s="112" t="s">
        <v>15</v>
      </c>
      <c r="W57" s="112" t="s">
        <v>15</v>
      </c>
      <c r="X57" s="112" t="s">
        <v>15</v>
      </c>
      <c r="Y57" s="114" t="s">
        <v>41</v>
      </c>
      <c r="Z57" s="112" t="s">
        <v>15</v>
      </c>
    </row>
    <row r="58">
      <c r="A58" s="105">
        <v>54.0</v>
      </c>
      <c r="B58" s="106" t="s">
        <v>282</v>
      </c>
      <c r="C58" s="107" t="s">
        <v>134</v>
      </c>
      <c r="D58" s="107" t="s">
        <v>141</v>
      </c>
      <c r="E58" s="107" t="s">
        <v>141</v>
      </c>
      <c r="F58" s="107" t="s">
        <v>141</v>
      </c>
      <c r="G58" s="107" t="s">
        <v>141</v>
      </c>
      <c r="H58" s="107" t="s">
        <v>141</v>
      </c>
      <c r="I58" s="108" t="s">
        <v>283</v>
      </c>
      <c r="J58" s="108" t="s">
        <v>284</v>
      </c>
      <c r="K58" s="109" t="s">
        <v>266</v>
      </c>
      <c r="L58" s="115" t="s">
        <v>262</v>
      </c>
      <c r="M58" s="106" t="s">
        <v>137</v>
      </c>
      <c r="N58" s="106"/>
      <c r="O58" s="111" t="s">
        <v>15</v>
      </c>
      <c r="P58" s="112" t="s">
        <v>15</v>
      </c>
      <c r="Q58" s="112" t="s">
        <v>15</v>
      </c>
      <c r="R58" s="112" t="s">
        <v>15</v>
      </c>
      <c r="S58" s="112" t="s">
        <v>15</v>
      </c>
      <c r="T58" s="112" t="s">
        <v>15</v>
      </c>
      <c r="U58" s="112" t="s">
        <v>15</v>
      </c>
      <c r="V58" s="112" t="s">
        <v>15</v>
      </c>
      <c r="W58" s="112" t="s">
        <v>15</v>
      </c>
      <c r="X58" s="112" t="s">
        <v>15</v>
      </c>
      <c r="Y58" s="112" t="s">
        <v>15</v>
      </c>
      <c r="Z58" s="114" t="s">
        <v>41</v>
      </c>
    </row>
    <row r="59">
      <c r="A59" s="105">
        <v>53.0</v>
      </c>
      <c r="B59" s="106" t="s">
        <v>285</v>
      </c>
      <c r="C59" s="107" t="s">
        <v>141</v>
      </c>
      <c r="D59" s="107" t="s">
        <v>141</v>
      </c>
      <c r="E59" s="107" t="s">
        <v>134</v>
      </c>
      <c r="F59" s="107" t="s">
        <v>141</v>
      </c>
      <c r="G59" s="107" t="s">
        <v>141</v>
      </c>
      <c r="H59" s="107" t="s">
        <v>141</v>
      </c>
      <c r="I59" s="108" t="s">
        <v>286</v>
      </c>
      <c r="J59" s="108" t="s">
        <v>287</v>
      </c>
      <c r="K59" s="109" t="s">
        <v>266</v>
      </c>
      <c r="L59" s="115" t="s">
        <v>262</v>
      </c>
      <c r="M59" s="106" t="s">
        <v>137</v>
      </c>
      <c r="N59" s="106"/>
      <c r="O59" s="111" t="s">
        <v>15</v>
      </c>
      <c r="P59" s="112" t="s">
        <v>15</v>
      </c>
      <c r="Q59" s="112" t="s">
        <v>15</v>
      </c>
      <c r="R59" s="112" t="s">
        <v>15</v>
      </c>
      <c r="S59" s="112" t="s">
        <v>15</v>
      </c>
      <c r="T59" s="112" t="s">
        <v>15</v>
      </c>
      <c r="U59" s="112" t="s">
        <v>15</v>
      </c>
      <c r="V59" s="112" t="s">
        <v>15</v>
      </c>
      <c r="W59" s="112" t="s">
        <v>15</v>
      </c>
      <c r="X59" s="114" t="s">
        <v>41</v>
      </c>
      <c r="Y59" s="112" t="s">
        <v>15</v>
      </c>
      <c r="Z59" s="112" t="s">
        <v>15</v>
      </c>
    </row>
    <row r="60">
      <c r="A60" s="105">
        <v>59.0</v>
      </c>
      <c r="B60" s="106" t="s">
        <v>288</v>
      </c>
      <c r="C60" s="107" t="s">
        <v>141</v>
      </c>
      <c r="D60" s="107" t="s">
        <v>141</v>
      </c>
      <c r="E60" s="107" t="s">
        <v>134</v>
      </c>
      <c r="F60" s="107" t="s">
        <v>141</v>
      </c>
      <c r="G60" s="107" t="s">
        <v>141</v>
      </c>
      <c r="H60" s="107" t="s">
        <v>141</v>
      </c>
      <c r="I60" s="108" t="s">
        <v>289</v>
      </c>
      <c r="J60" s="108" t="s">
        <v>289</v>
      </c>
      <c r="K60" s="109" t="s">
        <v>144</v>
      </c>
      <c r="L60" s="115" t="s">
        <v>145</v>
      </c>
      <c r="M60" s="106" t="s">
        <v>137</v>
      </c>
      <c r="N60" s="106"/>
      <c r="O60" s="111" t="s">
        <v>15</v>
      </c>
      <c r="P60" s="112" t="s">
        <v>15</v>
      </c>
      <c r="Q60" s="112" t="s">
        <v>15</v>
      </c>
      <c r="R60" s="112" t="s">
        <v>15</v>
      </c>
      <c r="S60" s="112" t="s">
        <v>15</v>
      </c>
      <c r="T60" s="112" t="s">
        <v>15</v>
      </c>
      <c r="U60" s="112" t="s">
        <v>15</v>
      </c>
      <c r="V60" s="112" t="s">
        <v>15</v>
      </c>
      <c r="W60" s="112" t="s">
        <v>15</v>
      </c>
      <c r="X60" s="114" t="s">
        <v>41</v>
      </c>
      <c r="Y60" s="112" t="s">
        <v>15</v>
      </c>
      <c r="Z60" s="112" t="s">
        <v>15</v>
      </c>
    </row>
    <row r="61">
      <c r="A61" s="105">
        <v>60.0</v>
      </c>
      <c r="B61" s="117" t="s">
        <v>290</v>
      </c>
      <c r="C61" s="107" t="s">
        <v>134</v>
      </c>
      <c r="D61" s="107" t="s">
        <v>141</v>
      </c>
      <c r="E61" s="107" t="s">
        <v>141</v>
      </c>
      <c r="F61" s="107" t="s">
        <v>141</v>
      </c>
      <c r="G61" s="107" t="s">
        <v>141</v>
      </c>
      <c r="H61" s="107" t="s">
        <v>141</v>
      </c>
      <c r="I61" s="108" t="s">
        <v>291</v>
      </c>
      <c r="J61" s="108" t="s">
        <v>291</v>
      </c>
      <c r="K61" s="109" t="s">
        <v>144</v>
      </c>
      <c r="L61" s="115" t="s">
        <v>292</v>
      </c>
      <c r="M61" s="106" t="s">
        <v>137</v>
      </c>
      <c r="N61" s="106"/>
      <c r="O61" s="111" t="s">
        <v>15</v>
      </c>
      <c r="P61" s="111" t="s">
        <v>15</v>
      </c>
      <c r="Q61" s="111" t="s">
        <v>15</v>
      </c>
      <c r="R61" s="111" t="s">
        <v>15</v>
      </c>
      <c r="S61" s="111" t="s">
        <v>15</v>
      </c>
      <c r="T61" s="111" t="s">
        <v>15</v>
      </c>
      <c r="U61" s="111" t="s">
        <v>15</v>
      </c>
      <c r="V61" s="111" t="s">
        <v>15</v>
      </c>
      <c r="W61" s="111" t="s">
        <v>15</v>
      </c>
      <c r="X61" s="111" t="s">
        <v>15</v>
      </c>
      <c r="Y61" s="111" t="s">
        <v>15</v>
      </c>
      <c r="Z61" s="118" t="s">
        <v>41</v>
      </c>
    </row>
    <row r="62">
      <c r="A62" s="105">
        <v>61.0</v>
      </c>
      <c r="B62" s="119" t="s">
        <v>293</v>
      </c>
      <c r="C62" s="107" t="s">
        <v>141</v>
      </c>
      <c r="D62" s="107" t="s">
        <v>141</v>
      </c>
      <c r="E62" s="107" t="s">
        <v>141</v>
      </c>
      <c r="F62" s="107" t="s">
        <v>141</v>
      </c>
      <c r="G62" s="107" t="s">
        <v>134</v>
      </c>
      <c r="H62" s="107" t="s">
        <v>141</v>
      </c>
      <c r="I62" s="108" t="s">
        <v>294</v>
      </c>
      <c r="J62" s="108" t="s">
        <v>294</v>
      </c>
      <c r="K62" s="109" t="s">
        <v>191</v>
      </c>
      <c r="L62" s="120" t="s">
        <v>295</v>
      </c>
      <c r="M62" s="106" t="s">
        <v>137</v>
      </c>
      <c r="N62" s="95"/>
      <c r="O62" s="111" t="s">
        <v>15</v>
      </c>
      <c r="P62" s="111" t="s">
        <v>15</v>
      </c>
      <c r="Q62" s="111" t="s">
        <v>15</v>
      </c>
      <c r="R62" s="111" t="s">
        <v>15</v>
      </c>
      <c r="S62" s="111" t="s">
        <v>15</v>
      </c>
      <c r="T62" s="111" t="s">
        <v>15</v>
      </c>
      <c r="U62" s="111" t="s">
        <v>15</v>
      </c>
      <c r="V62" s="118" t="s">
        <v>41</v>
      </c>
      <c r="W62" s="111" t="s">
        <v>15</v>
      </c>
      <c r="X62" s="111" t="s">
        <v>15</v>
      </c>
      <c r="Y62" s="111" t="s">
        <v>15</v>
      </c>
      <c r="Z62" s="111" t="s">
        <v>15</v>
      </c>
    </row>
    <row r="63">
      <c r="A63" s="105">
        <v>62.0</v>
      </c>
      <c r="B63" s="119" t="s">
        <v>296</v>
      </c>
      <c r="C63" s="107" t="s">
        <v>141</v>
      </c>
      <c r="D63" s="107" t="s">
        <v>141</v>
      </c>
      <c r="E63" s="107" t="s">
        <v>141</v>
      </c>
      <c r="F63" s="107" t="s">
        <v>134</v>
      </c>
      <c r="G63" s="107" t="s">
        <v>141</v>
      </c>
      <c r="H63" s="107" t="s">
        <v>141</v>
      </c>
      <c r="I63" s="108" t="s">
        <v>297</v>
      </c>
      <c r="J63" s="108" t="s">
        <v>297</v>
      </c>
      <c r="K63" s="109" t="s">
        <v>191</v>
      </c>
      <c r="L63" s="120" t="s">
        <v>295</v>
      </c>
      <c r="M63" s="106" t="s">
        <v>137</v>
      </c>
      <c r="N63" s="95"/>
      <c r="O63" s="111" t="s">
        <v>15</v>
      </c>
      <c r="P63" s="111" t="s">
        <v>15</v>
      </c>
      <c r="Q63" s="111" t="s">
        <v>15</v>
      </c>
      <c r="R63" s="111" t="s">
        <v>15</v>
      </c>
      <c r="S63" s="111" t="s">
        <v>15</v>
      </c>
      <c r="T63" s="111" t="s">
        <v>15</v>
      </c>
      <c r="U63" s="118" t="s">
        <v>41</v>
      </c>
      <c r="V63" s="111" t="s">
        <v>15</v>
      </c>
      <c r="W63" s="111" t="s">
        <v>15</v>
      </c>
      <c r="X63" s="111" t="s">
        <v>15</v>
      </c>
      <c r="Y63" s="111" t="s">
        <v>15</v>
      </c>
      <c r="Z63" s="111" t="s">
        <v>15</v>
      </c>
    </row>
    <row r="64">
      <c r="A64" s="105">
        <v>63.0</v>
      </c>
      <c r="B64" s="119" t="s">
        <v>298</v>
      </c>
      <c r="C64" s="107" t="s">
        <v>141</v>
      </c>
      <c r="D64" s="107" t="s">
        <v>141</v>
      </c>
      <c r="E64" s="107" t="s">
        <v>141</v>
      </c>
      <c r="F64" s="107" t="s">
        <v>141</v>
      </c>
      <c r="G64" s="107" t="s">
        <v>141</v>
      </c>
      <c r="H64" s="107" t="s">
        <v>134</v>
      </c>
      <c r="I64" s="108" t="s">
        <v>299</v>
      </c>
      <c r="J64" s="108" t="s">
        <v>300</v>
      </c>
      <c r="K64" s="109" t="s">
        <v>301</v>
      </c>
      <c r="L64" s="120" t="s">
        <v>302</v>
      </c>
      <c r="M64" s="106" t="s">
        <v>137</v>
      </c>
      <c r="N64" s="95"/>
      <c r="O64" s="111" t="s">
        <v>15</v>
      </c>
      <c r="P64" s="111" t="s">
        <v>15</v>
      </c>
      <c r="Q64" s="111" t="s">
        <v>15</v>
      </c>
      <c r="R64" s="111" t="s">
        <v>15</v>
      </c>
      <c r="S64" s="111" t="s">
        <v>15</v>
      </c>
      <c r="T64" s="111" t="s">
        <v>15</v>
      </c>
      <c r="U64" s="111" t="s">
        <v>15</v>
      </c>
      <c r="V64" s="111" t="s">
        <v>15</v>
      </c>
      <c r="W64" s="118" t="s">
        <v>41</v>
      </c>
      <c r="X64" s="111" t="s">
        <v>15</v>
      </c>
      <c r="Y64" s="111" t="s">
        <v>15</v>
      </c>
      <c r="Z64" s="111" t="s">
        <v>15</v>
      </c>
    </row>
    <row r="65">
      <c r="A65" s="105">
        <v>64.0</v>
      </c>
      <c r="B65" s="119" t="s">
        <v>303</v>
      </c>
      <c r="C65" s="107" t="s">
        <v>141</v>
      </c>
      <c r="D65" s="107" t="s">
        <v>141</v>
      </c>
      <c r="E65" s="107" t="s">
        <v>141</v>
      </c>
      <c r="F65" s="107" t="s">
        <v>141</v>
      </c>
      <c r="G65" s="107" t="s">
        <v>141</v>
      </c>
      <c r="H65" s="107" t="s">
        <v>134</v>
      </c>
      <c r="I65" s="108" t="s">
        <v>304</v>
      </c>
      <c r="J65" s="108" t="s">
        <v>305</v>
      </c>
      <c r="K65" s="109" t="s">
        <v>301</v>
      </c>
      <c r="L65" s="120" t="s">
        <v>302</v>
      </c>
      <c r="M65" s="106" t="s">
        <v>137</v>
      </c>
      <c r="N65" s="95"/>
      <c r="O65" s="111" t="s">
        <v>15</v>
      </c>
      <c r="P65" s="111" t="s">
        <v>15</v>
      </c>
      <c r="Q65" s="111" t="s">
        <v>15</v>
      </c>
      <c r="R65" s="111" t="s">
        <v>15</v>
      </c>
      <c r="S65" s="111" t="s">
        <v>15</v>
      </c>
      <c r="T65" s="111" t="s">
        <v>15</v>
      </c>
      <c r="U65" s="111" t="s">
        <v>15</v>
      </c>
      <c r="V65" s="111" t="s">
        <v>15</v>
      </c>
      <c r="W65" s="118" t="s">
        <v>41</v>
      </c>
      <c r="X65" s="111" t="s">
        <v>15</v>
      </c>
      <c r="Y65" s="111" t="s">
        <v>15</v>
      </c>
      <c r="Z65" s="111" t="s">
        <v>15</v>
      </c>
    </row>
    <row r="66">
      <c r="A66" s="105">
        <v>65.0</v>
      </c>
      <c r="B66" s="119" t="s">
        <v>306</v>
      </c>
      <c r="C66" s="107" t="s">
        <v>141</v>
      </c>
      <c r="D66" s="107" t="s">
        <v>141</v>
      </c>
      <c r="E66" s="107" t="s">
        <v>141</v>
      </c>
      <c r="F66" s="107" t="s">
        <v>134</v>
      </c>
      <c r="G66" s="107" t="s">
        <v>141</v>
      </c>
      <c r="H66" s="107" t="s">
        <v>141</v>
      </c>
      <c r="I66" s="108" t="s">
        <v>307</v>
      </c>
      <c r="J66" s="108" t="s">
        <v>308</v>
      </c>
      <c r="K66" s="109" t="s">
        <v>301</v>
      </c>
      <c r="L66" s="120" t="s">
        <v>302</v>
      </c>
      <c r="M66" s="106" t="s">
        <v>137</v>
      </c>
      <c r="N66" s="95"/>
      <c r="O66" s="111" t="s">
        <v>15</v>
      </c>
      <c r="P66" s="111" t="s">
        <v>15</v>
      </c>
      <c r="Q66" s="111" t="s">
        <v>15</v>
      </c>
      <c r="R66" s="111" t="s">
        <v>15</v>
      </c>
      <c r="S66" s="111" t="s">
        <v>15</v>
      </c>
      <c r="T66" s="111" t="s">
        <v>15</v>
      </c>
      <c r="U66" s="118" t="s">
        <v>41</v>
      </c>
      <c r="V66" s="111" t="s">
        <v>15</v>
      </c>
      <c r="W66" s="111" t="s">
        <v>15</v>
      </c>
      <c r="X66" s="111" t="s">
        <v>15</v>
      </c>
      <c r="Y66" s="111" t="s">
        <v>15</v>
      </c>
      <c r="Z66" s="111" t="s">
        <v>15</v>
      </c>
    </row>
    <row r="67">
      <c r="A67" s="105">
        <v>66.0</v>
      </c>
      <c r="B67" s="119" t="s">
        <v>309</v>
      </c>
      <c r="C67" s="107" t="s">
        <v>141</v>
      </c>
      <c r="D67" s="107" t="s">
        <v>141</v>
      </c>
      <c r="E67" s="107" t="s">
        <v>141</v>
      </c>
      <c r="F67" s="107" t="s">
        <v>141</v>
      </c>
      <c r="G67" s="107" t="s">
        <v>134</v>
      </c>
      <c r="H67" s="107" t="s">
        <v>141</v>
      </c>
      <c r="I67" s="108" t="s">
        <v>310</v>
      </c>
      <c r="J67" s="108" t="s">
        <v>311</v>
      </c>
      <c r="K67" s="109" t="s">
        <v>301</v>
      </c>
      <c r="L67" s="120" t="s">
        <v>302</v>
      </c>
      <c r="M67" s="106" t="s">
        <v>137</v>
      </c>
      <c r="N67" s="95"/>
      <c r="O67" s="111" t="s">
        <v>15</v>
      </c>
      <c r="P67" s="111" t="s">
        <v>15</v>
      </c>
      <c r="Q67" s="111" t="s">
        <v>15</v>
      </c>
      <c r="R67" s="111" t="s">
        <v>15</v>
      </c>
      <c r="S67" s="111" t="s">
        <v>15</v>
      </c>
      <c r="T67" s="111" t="s">
        <v>15</v>
      </c>
      <c r="U67" s="111" t="s">
        <v>15</v>
      </c>
      <c r="V67" s="118" t="s">
        <v>41</v>
      </c>
      <c r="W67" s="111" t="s">
        <v>15</v>
      </c>
      <c r="X67" s="111" t="s">
        <v>15</v>
      </c>
      <c r="Y67" s="111" t="s">
        <v>15</v>
      </c>
      <c r="Z67" s="111" t="s">
        <v>15</v>
      </c>
    </row>
    <row r="68">
      <c r="A68" s="105">
        <v>67.0</v>
      </c>
      <c r="B68" s="119" t="s">
        <v>312</v>
      </c>
      <c r="C68" s="107" t="s">
        <v>141</v>
      </c>
      <c r="D68" s="107" t="s">
        <v>134</v>
      </c>
      <c r="E68" s="107" t="s">
        <v>141</v>
      </c>
      <c r="F68" s="107" t="s">
        <v>141</v>
      </c>
      <c r="G68" s="107" t="s">
        <v>141</v>
      </c>
      <c r="H68" s="107" t="s">
        <v>141</v>
      </c>
      <c r="I68" s="108" t="s">
        <v>313</v>
      </c>
      <c r="J68" s="108" t="s">
        <v>314</v>
      </c>
      <c r="K68" s="109" t="s">
        <v>301</v>
      </c>
      <c r="L68" s="120" t="s">
        <v>302</v>
      </c>
      <c r="M68" s="106" t="s">
        <v>137</v>
      </c>
      <c r="N68" s="95"/>
      <c r="O68" s="111" t="s">
        <v>15</v>
      </c>
      <c r="P68" s="111" t="s">
        <v>15</v>
      </c>
      <c r="Q68" s="111" t="s">
        <v>15</v>
      </c>
      <c r="R68" s="111" t="s">
        <v>15</v>
      </c>
      <c r="S68" s="111" t="s">
        <v>15</v>
      </c>
      <c r="T68" s="111" t="s">
        <v>15</v>
      </c>
      <c r="U68" s="111" t="s">
        <v>15</v>
      </c>
      <c r="V68" s="111" t="s">
        <v>15</v>
      </c>
      <c r="W68" s="111" t="s">
        <v>15</v>
      </c>
      <c r="X68" s="111" t="s">
        <v>15</v>
      </c>
      <c r="Y68" s="118" t="s">
        <v>41</v>
      </c>
      <c r="Z68" s="111" t="s">
        <v>15</v>
      </c>
    </row>
    <row r="69">
      <c r="A69" s="105">
        <v>68.0</v>
      </c>
      <c r="B69" s="119" t="s">
        <v>315</v>
      </c>
      <c r="C69" s="107" t="s">
        <v>134</v>
      </c>
      <c r="D69" s="107" t="s">
        <v>141</v>
      </c>
      <c r="E69" s="107" t="s">
        <v>141</v>
      </c>
      <c r="F69" s="107" t="s">
        <v>141</v>
      </c>
      <c r="G69" s="107" t="s">
        <v>141</v>
      </c>
      <c r="H69" s="107" t="s">
        <v>141</v>
      </c>
      <c r="I69" s="108" t="s">
        <v>316</v>
      </c>
      <c r="J69" s="108" t="s">
        <v>317</v>
      </c>
      <c r="K69" s="109" t="s">
        <v>301</v>
      </c>
      <c r="L69" s="120" t="s">
        <v>302</v>
      </c>
      <c r="M69" s="106" t="s">
        <v>137</v>
      </c>
      <c r="N69" s="95"/>
      <c r="O69" s="111" t="s">
        <v>15</v>
      </c>
      <c r="P69" s="111" t="s">
        <v>15</v>
      </c>
      <c r="Q69" s="111" t="s">
        <v>15</v>
      </c>
      <c r="R69" s="111" t="s">
        <v>15</v>
      </c>
      <c r="S69" s="111" t="s">
        <v>15</v>
      </c>
      <c r="T69" s="111" t="s">
        <v>15</v>
      </c>
      <c r="U69" s="111" t="s">
        <v>15</v>
      </c>
      <c r="V69" s="111" t="s">
        <v>15</v>
      </c>
      <c r="W69" s="111" t="s">
        <v>15</v>
      </c>
      <c r="X69" s="111" t="s">
        <v>15</v>
      </c>
      <c r="Y69" s="111" t="s">
        <v>15</v>
      </c>
      <c r="Z69" s="118" t="s">
        <v>41</v>
      </c>
    </row>
    <row r="70">
      <c r="A70" s="105">
        <v>69.0</v>
      </c>
      <c r="B70" s="119" t="s">
        <v>318</v>
      </c>
      <c r="C70" s="107" t="s">
        <v>134</v>
      </c>
      <c r="D70" s="107" t="s">
        <v>141</v>
      </c>
      <c r="E70" s="107" t="s">
        <v>141</v>
      </c>
      <c r="F70" s="107" t="s">
        <v>141</v>
      </c>
      <c r="G70" s="107" t="s">
        <v>141</v>
      </c>
      <c r="H70" s="107" t="s">
        <v>141</v>
      </c>
      <c r="I70" s="108" t="s">
        <v>319</v>
      </c>
      <c r="J70" s="108" t="s">
        <v>320</v>
      </c>
      <c r="K70" s="109" t="s">
        <v>301</v>
      </c>
      <c r="L70" s="120" t="s">
        <v>302</v>
      </c>
      <c r="M70" s="106" t="s">
        <v>137</v>
      </c>
      <c r="N70" s="95"/>
      <c r="O70" s="111" t="s">
        <v>15</v>
      </c>
      <c r="P70" s="111" t="s">
        <v>15</v>
      </c>
      <c r="Q70" s="111" t="s">
        <v>15</v>
      </c>
      <c r="R70" s="111" t="s">
        <v>15</v>
      </c>
      <c r="S70" s="111" t="s">
        <v>15</v>
      </c>
      <c r="T70" s="111" t="s">
        <v>15</v>
      </c>
      <c r="U70" s="111" t="s">
        <v>15</v>
      </c>
      <c r="V70" s="111" t="s">
        <v>15</v>
      </c>
      <c r="W70" s="111" t="s">
        <v>15</v>
      </c>
      <c r="X70" s="111" t="s">
        <v>15</v>
      </c>
      <c r="Y70" s="111" t="s">
        <v>15</v>
      </c>
      <c r="Z70" s="118" t="s">
        <v>41</v>
      </c>
    </row>
    <row r="71">
      <c r="A71" s="105">
        <v>70.0</v>
      </c>
      <c r="B71" s="119" t="s">
        <v>321</v>
      </c>
      <c r="C71" s="107" t="s">
        <v>141</v>
      </c>
      <c r="D71" s="107" t="s">
        <v>141</v>
      </c>
      <c r="E71" s="107" t="s">
        <v>134</v>
      </c>
      <c r="F71" s="107" t="s">
        <v>141</v>
      </c>
      <c r="G71" s="107" t="s">
        <v>141</v>
      </c>
      <c r="H71" s="107" t="s">
        <v>141</v>
      </c>
      <c r="I71" s="108" t="s">
        <v>322</v>
      </c>
      <c r="J71" s="108" t="s">
        <v>323</v>
      </c>
      <c r="K71" s="109" t="s">
        <v>301</v>
      </c>
      <c r="L71" s="120" t="s">
        <v>302</v>
      </c>
      <c r="M71" s="106" t="s">
        <v>137</v>
      </c>
      <c r="N71" s="95"/>
      <c r="O71" s="111" t="s">
        <v>15</v>
      </c>
      <c r="P71" s="111" t="s">
        <v>15</v>
      </c>
      <c r="Q71" s="111" t="s">
        <v>15</v>
      </c>
      <c r="R71" s="111" t="s">
        <v>15</v>
      </c>
      <c r="S71" s="111" t="s">
        <v>15</v>
      </c>
      <c r="T71" s="111" t="s">
        <v>15</v>
      </c>
      <c r="U71" s="111" t="s">
        <v>15</v>
      </c>
      <c r="V71" s="111" t="s">
        <v>15</v>
      </c>
      <c r="W71" s="111" t="s">
        <v>15</v>
      </c>
      <c r="X71" s="118" t="s">
        <v>41</v>
      </c>
      <c r="Y71" s="111" t="s">
        <v>15</v>
      </c>
      <c r="Z71" s="111" t="s">
        <v>15</v>
      </c>
    </row>
    <row r="72">
      <c r="A72" s="105">
        <v>71.0</v>
      </c>
      <c r="B72" s="119" t="s">
        <v>324</v>
      </c>
      <c r="C72" s="107" t="s">
        <v>141</v>
      </c>
      <c r="D72" s="107" t="s">
        <v>141</v>
      </c>
      <c r="E72" s="107" t="s">
        <v>141</v>
      </c>
      <c r="F72" s="107" t="s">
        <v>141</v>
      </c>
      <c r="G72" s="107" t="s">
        <v>141</v>
      </c>
      <c r="H72" s="107" t="s">
        <v>134</v>
      </c>
      <c r="I72" s="108" t="s">
        <v>325</v>
      </c>
      <c r="J72" s="108" t="s">
        <v>325</v>
      </c>
      <c r="K72" s="109" t="s">
        <v>144</v>
      </c>
      <c r="L72" s="120" t="s">
        <v>326</v>
      </c>
      <c r="M72" s="106" t="s">
        <v>137</v>
      </c>
      <c r="N72" s="95"/>
      <c r="O72" s="111" t="s">
        <v>15</v>
      </c>
      <c r="P72" s="111" t="s">
        <v>15</v>
      </c>
      <c r="Q72" s="111" t="s">
        <v>15</v>
      </c>
      <c r="R72" s="111" t="s">
        <v>15</v>
      </c>
      <c r="S72" s="111" t="s">
        <v>15</v>
      </c>
      <c r="T72" s="111" t="s">
        <v>15</v>
      </c>
      <c r="U72" s="111" t="s">
        <v>15</v>
      </c>
      <c r="V72" s="111" t="s">
        <v>15</v>
      </c>
      <c r="W72" s="118" t="s">
        <v>41</v>
      </c>
      <c r="X72" s="111" t="s">
        <v>15</v>
      </c>
      <c r="Y72" s="111" t="s">
        <v>15</v>
      </c>
      <c r="Z72" s="111" t="s">
        <v>15</v>
      </c>
    </row>
    <row r="73">
      <c r="A73" s="105">
        <v>72.0</v>
      </c>
      <c r="B73" s="119" t="s">
        <v>327</v>
      </c>
      <c r="C73" s="107" t="s">
        <v>141</v>
      </c>
      <c r="D73" s="107" t="s">
        <v>141</v>
      </c>
      <c r="E73" s="107" t="s">
        <v>141</v>
      </c>
      <c r="F73" s="107" t="s">
        <v>141</v>
      </c>
      <c r="G73" s="107" t="s">
        <v>141</v>
      </c>
      <c r="H73" s="107" t="s">
        <v>134</v>
      </c>
      <c r="I73" s="108" t="s">
        <v>328</v>
      </c>
      <c r="J73" s="108" t="s">
        <v>328</v>
      </c>
      <c r="K73" s="109" t="s">
        <v>144</v>
      </c>
      <c r="L73" s="120" t="s">
        <v>326</v>
      </c>
      <c r="M73" s="106" t="s">
        <v>137</v>
      </c>
      <c r="N73" s="95"/>
      <c r="O73" s="111" t="s">
        <v>15</v>
      </c>
      <c r="P73" s="111" t="s">
        <v>15</v>
      </c>
      <c r="Q73" s="111" t="s">
        <v>15</v>
      </c>
      <c r="R73" s="111" t="s">
        <v>15</v>
      </c>
      <c r="S73" s="111" t="s">
        <v>15</v>
      </c>
      <c r="T73" s="111" t="s">
        <v>15</v>
      </c>
      <c r="U73" s="111" t="s">
        <v>15</v>
      </c>
      <c r="V73" s="111" t="s">
        <v>15</v>
      </c>
      <c r="W73" s="118" t="s">
        <v>41</v>
      </c>
      <c r="X73" s="111" t="s">
        <v>15</v>
      </c>
      <c r="Y73" s="111" t="s">
        <v>15</v>
      </c>
      <c r="Z73" s="111" t="s">
        <v>15</v>
      </c>
    </row>
    <row r="74">
      <c r="A74" s="105">
        <v>73.0</v>
      </c>
      <c r="B74" s="119" t="s">
        <v>329</v>
      </c>
      <c r="C74" s="107" t="s">
        <v>141</v>
      </c>
      <c r="D74" s="107" t="s">
        <v>141</v>
      </c>
      <c r="E74" s="107" t="s">
        <v>141</v>
      </c>
      <c r="F74" s="107" t="s">
        <v>141</v>
      </c>
      <c r="G74" s="107" t="s">
        <v>141</v>
      </c>
      <c r="H74" s="107" t="s">
        <v>134</v>
      </c>
      <c r="I74" s="108" t="s">
        <v>330</v>
      </c>
      <c r="J74" s="108" t="s">
        <v>330</v>
      </c>
      <c r="K74" s="109" t="s">
        <v>144</v>
      </c>
      <c r="L74" s="120" t="s">
        <v>326</v>
      </c>
      <c r="M74" s="106" t="s">
        <v>137</v>
      </c>
      <c r="N74" s="95"/>
      <c r="O74" s="111" t="s">
        <v>15</v>
      </c>
      <c r="P74" s="111" t="s">
        <v>15</v>
      </c>
      <c r="Q74" s="111" t="s">
        <v>15</v>
      </c>
      <c r="R74" s="111" t="s">
        <v>15</v>
      </c>
      <c r="S74" s="111" t="s">
        <v>15</v>
      </c>
      <c r="T74" s="111" t="s">
        <v>15</v>
      </c>
      <c r="U74" s="111" t="s">
        <v>15</v>
      </c>
      <c r="V74" s="111" t="s">
        <v>15</v>
      </c>
      <c r="W74" s="118" t="s">
        <v>41</v>
      </c>
      <c r="X74" s="111" t="s">
        <v>15</v>
      </c>
      <c r="Y74" s="111" t="s">
        <v>15</v>
      </c>
      <c r="Z74" s="111" t="s">
        <v>15</v>
      </c>
    </row>
    <row r="75">
      <c r="A75" s="105">
        <v>74.0</v>
      </c>
      <c r="B75" s="119" t="s">
        <v>331</v>
      </c>
      <c r="C75" s="107" t="s">
        <v>141</v>
      </c>
      <c r="D75" s="107" t="s">
        <v>141</v>
      </c>
      <c r="E75" s="107" t="s">
        <v>141</v>
      </c>
      <c r="F75" s="107" t="s">
        <v>134</v>
      </c>
      <c r="G75" s="107" t="s">
        <v>141</v>
      </c>
      <c r="H75" s="107" t="s">
        <v>141</v>
      </c>
      <c r="I75" s="108" t="s">
        <v>332</v>
      </c>
      <c r="J75" s="108" t="s">
        <v>332</v>
      </c>
      <c r="K75" s="109" t="s">
        <v>144</v>
      </c>
      <c r="L75" s="120" t="s">
        <v>326</v>
      </c>
      <c r="M75" s="106" t="s">
        <v>137</v>
      </c>
      <c r="N75" s="95"/>
      <c r="O75" s="111" t="s">
        <v>15</v>
      </c>
      <c r="P75" s="111" t="s">
        <v>15</v>
      </c>
      <c r="Q75" s="111" t="s">
        <v>15</v>
      </c>
      <c r="R75" s="111" t="s">
        <v>15</v>
      </c>
      <c r="S75" s="111" t="s">
        <v>15</v>
      </c>
      <c r="T75" s="111" t="s">
        <v>15</v>
      </c>
      <c r="U75" s="118" t="s">
        <v>41</v>
      </c>
      <c r="V75" s="111" t="s">
        <v>15</v>
      </c>
      <c r="W75" s="111" t="s">
        <v>15</v>
      </c>
      <c r="X75" s="111" t="s">
        <v>15</v>
      </c>
      <c r="Y75" s="111" t="s">
        <v>15</v>
      </c>
      <c r="Z75" s="111" t="s">
        <v>15</v>
      </c>
    </row>
    <row r="76">
      <c r="A76" s="105">
        <v>75.0</v>
      </c>
      <c r="B76" s="119" t="s">
        <v>333</v>
      </c>
      <c r="C76" s="107" t="s">
        <v>141</v>
      </c>
      <c r="D76" s="107" t="s">
        <v>141</v>
      </c>
      <c r="E76" s="107" t="s">
        <v>141</v>
      </c>
      <c r="F76" s="107" t="s">
        <v>141</v>
      </c>
      <c r="G76" s="107" t="s">
        <v>134</v>
      </c>
      <c r="H76" s="107" t="s">
        <v>141</v>
      </c>
      <c r="I76" s="108" t="s">
        <v>334</v>
      </c>
      <c r="J76" s="108" t="s">
        <v>334</v>
      </c>
      <c r="K76" s="109" t="s">
        <v>144</v>
      </c>
      <c r="L76" s="120" t="s">
        <v>326</v>
      </c>
      <c r="M76" s="106" t="s">
        <v>137</v>
      </c>
      <c r="N76" s="95"/>
      <c r="O76" s="111" t="s">
        <v>15</v>
      </c>
      <c r="P76" s="111" t="s">
        <v>15</v>
      </c>
      <c r="Q76" s="111" t="s">
        <v>15</v>
      </c>
      <c r="R76" s="111" t="s">
        <v>15</v>
      </c>
      <c r="S76" s="111" t="s">
        <v>15</v>
      </c>
      <c r="T76" s="111" t="s">
        <v>15</v>
      </c>
      <c r="U76" s="111" t="s">
        <v>15</v>
      </c>
      <c r="V76" s="118" t="s">
        <v>41</v>
      </c>
      <c r="W76" s="111" t="s">
        <v>15</v>
      </c>
      <c r="X76" s="111" t="s">
        <v>15</v>
      </c>
      <c r="Y76" s="111" t="s">
        <v>15</v>
      </c>
      <c r="Z76" s="111" t="s">
        <v>15</v>
      </c>
    </row>
    <row r="77">
      <c r="A77" s="105">
        <v>76.0</v>
      </c>
      <c r="B77" s="119" t="s">
        <v>335</v>
      </c>
      <c r="C77" s="107" t="s">
        <v>141</v>
      </c>
      <c r="D77" s="107" t="s">
        <v>141</v>
      </c>
      <c r="E77" s="107" t="s">
        <v>141</v>
      </c>
      <c r="F77" s="107" t="s">
        <v>141</v>
      </c>
      <c r="G77" s="107" t="s">
        <v>141</v>
      </c>
      <c r="H77" s="107" t="s">
        <v>134</v>
      </c>
      <c r="I77" s="108" t="s">
        <v>336</v>
      </c>
      <c r="J77" s="108" t="s">
        <v>336</v>
      </c>
      <c r="K77" s="109" t="s">
        <v>144</v>
      </c>
      <c r="L77" s="121" t="s">
        <v>337</v>
      </c>
      <c r="M77" s="106" t="s">
        <v>137</v>
      </c>
      <c r="N77" s="95"/>
      <c r="O77" s="111" t="s">
        <v>15</v>
      </c>
      <c r="P77" s="111" t="s">
        <v>15</v>
      </c>
      <c r="Q77" s="111" t="s">
        <v>15</v>
      </c>
      <c r="R77" s="111" t="s">
        <v>15</v>
      </c>
      <c r="S77" s="111" t="s">
        <v>15</v>
      </c>
      <c r="T77" s="111" t="s">
        <v>15</v>
      </c>
      <c r="U77" s="111" t="s">
        <v>15</v>
      </c>
      <c r="V77" s="111" t="s">
        <v>15</v>
      </c>
      <c r="W77" s="118" t="s">
        <v>41</v>
      </c>
      <c r="X77" s="111" t="s">
        <v>15</v>
      </c>
      <c r="Y77" s="111" t="s">
        <v>15</v>
      </c>
      <c r="Z77" s="111" t="s">
        <v>15</v>
      </c>
    </row>
    <row r="78">
      <c r="A78" s="105">
        <v>77.0</v>
      </c>
      <c r="B78" s="119" t="s">
        <v>338</v>
      </c>
      <c r="C78" s="107" t="s">
        <v>141</v>
      </c>
      <c r="D78" s="107" t="s">
        <v>141</v>
      </c>
      <c r="E78" s="107" t="s">
        <v>141</v>
      </c>
      <c r="F78" s="107" t="s">
        <v>141</v>
      </c>
      <c r="G78" s="107" t="s">
        <v>141</v>
      </c>
      <c r="H78" s="107" t="s">
        <v>134</v>
      </c>
      <c r="I78" s="108" t="s">
        <v>339</v>
      </c>
      <c r="J78" s="108" t="s">
        <v>339</v>
      </c>
      <c r="K78" s="109" t="s">
        <v>144</v>
      </c>
      <c r="L78" s="121" t="s">
        <v>337</v>
      </c>
      <c r="M78" s="106" t="s">
        <v>137</v>
      </c>
      <c r="N78" s="95"/>
      <c r="O78" s="111" t="s">
        <v>15</v>
      </c>
      <c r="P78" s="111" t="s">
        <v>15</v>
      </c>
      <c r="Q78" s="111" t="s">
        <v>15</v>
      </c>
      <c r="R78" s="111" t="s">
        <v>15</v>
      </c>
      <c r="S78" s="111" t="s">
        <v>15</v>
      </c>
      <c r="T78" s="111" t="s">
        <v>15</v>
      </c>
      <c r="U78" s="111" t="s">
        <v>15</v>
      </c>
      <c r="V78" s="111" t="s">
        <v>15</v>
      </c>
      <c r="W78" s="118" t="s">
        <v>41</v>
      </c>
      <c r="X78" s="111" t="s">
        <v>15</v>
      </c>
      <c r="Y78" s="111" t="s">
        <v>15</v>
      </c>
      <c r="Z78" s="111" t="s">
        <v>15</v>
      </c>
    </row>
    <row r="79">
      <c r="A79" s="105">
        <v>78.0</v>
      </c>
      <c r="B79" s="119" t="s">
        <v>340</v>
      </c>
      <c r="C79" s="107" t="s">
        <v>141</v>
      </c>
      <c r="D79" s="107" t="s">
        <v>141</v>
      </c>
      <c r="E79" s="107" t="s">
        <v>141</v>
      </c>
      <c r="F79" s="107" t="s">
        <v>134</v>
      </c>
      <c r="G79" s="107" t="s">
        <v>141</v>
      </c>
      <c r="H79" s="107" t="s">
        <v>141</v>
      </c>
      <c r="I79" s="108" t="s">
        <v>341</v>
      </c>
      <c r="J79" s="108" t="s">
        <v>341</v>
      </c>
      <c r="K79" s="109" t="s">
        <v>342</v>
      </c>
      <c r="L79" s="121" t="s">
        <v>337</v>
      </c>
      <c r="M79" s="106" t="s">
        <v>137</v>
      </c>
      <c r="N79" s="95"/>
      <c r="O79" s="111" t="s">
        <v>15</v>
      </c>
      <c r="P79" s="111" t="s">
        <v>15</v>
      </c>
      <c r="Q79" s="111" t="s">
        <v>15</v>
      </c>
      <c r="R79" s="111" t="s">
        <v>15</v>
      </c>
      <c r="S79" s="111" t="s">
        <v>15</v>
      </c>
      <c r="T79" s="111" t="s">
        <v>15</v>
      </c>
      <c r="U79" s="118" t="s">
        <v>41</v>
      </c>
      <c r="V79" s="111" t="s">
        <v>15</v>
      </c>
      <c r="W79" s="111" t="s">
        <v>15</v>
      </c>
      <c r="X79" s="111" t="s">
        <v>15</v>
      </c>
      <c r="Y79" s="111" t="s">
        <v>15</v>
      </c>
      <c r="Z79" s="111" t="s">
        <v>15</v>
      </c>
    </row>
    <row r="80">
      <c r="A80" s="105">
        <v>79.0</v>
      </c>
      <c r="B80" s="119" t="s">
        <v>343</v>
      </c>
      <c r="C80" s="107" t="s">
        <v>141</v>
      </c>
      <c r="D80" s="107" t="s">
        <v>141</v>
      </c>
      <c r="E80" s="107" t="s">
        <v>141</v>
      </c>
      <c r="F80" s="107" t="s">
        <v>141</v>
      </c>
      <c r="G80" s="107" t="s">
        <v>134</v>
      </c>
      <c r="H80" s="107" t="s">
        <v>141</v>
      </c>
      <c r="I80" s="108" t="s">
        <v>344</v>
      </c>
      <c r="J80" s="108" t="s">
        <v>344</v>
      </c>
      <c r="K80" s="109" t="s">
        <v>342</v>
      </c>
      <c r="L80" s="121" t="s">
        <v>337</v>
      </c>
      <c r="M80" s="106" t="s">
        <v>137</v>
      </c>
      <c r="N80" s="95"/>
      <c r="O80" s="111" t="s">
        <v>15</v>
      </c>
      <c r="P80" s="111" t="s">
        <v>15</v>
      </c>
      <c r="Q80" s="111" t="s">
        <v>15</v>
      </c>
      <c r="R80" s="111" t="s">
        <v>15</v>
      </c>
      <c r="S80" s="111" t="s">
        <v>15</v>
      </c>
      <c r="T80" s="111" t="s">
        <v>15</v>
      </c>
      <c r="U80" s="111" t="s">
        <v>15</v>
      </c>
      <c r="V80" s="118" t="s">
        <v>41</v>
      </c>
      <c r="W80" s="111" t="s">
        <v>15</v>
      </c>
      <c r="X80" s="111" t="s">
        <v>15</v>
      </c>
      <c r="Y80" s="111" t="s">
        <v>15</v>
      </c>
      <c r="Z80" s="111" t="s">
        <v>15</v>
      </c>
    </row>
    <row r="81">
      <c r="A81" s="105">
        <v>80.0</v>
      </c>
      <c r="B81" s="119" t="s">
        <v>345</v>
      </c>
      <c r="C81" s="107" t="s">
        <v>141</v>
      </c>
      <c r="D81" s="107" t="s">
        <v>134</v>
      </c>
      <c r="E81" s="107" t="s">
        <v>141</v>
      </c>
      <c r="F81" s="107" t="s">
        <v>141</v>
      </c>
      <c r="G81" s="107" t="s">
        <v>141</v>
      </c>
      <c r="H81" s="107" t="s">
        <v>141</v>
      </c>
      <c r="I81" s="108" t="s">
        <v>346</v>
      </c>
      <c r="J81" s="108" t="s">
        <v>346</v>
      </c>
      <c r="K81" s="109" t="s">
        <v>342</v>
      </c>
      <c r="L81" s="121" t="s">
        <v>337</v>
      </c>
      <c r="M81" s="106" t="s">
        <v>137</v>
      </c>
      <c r="N81" s="95"/>
      <c r="O81" s="111" t="s">
        <v>15</v>
      </c>
      <c r="P81" s="111" t="s">
        <v>15</v>
      </c>
      <c r="Q81" s="111" t="s">
        <v>15</v>
      </c>
      <c r="R81" s="111" t="s">
        <v>15</v>
      </c>
      <c r="S81" s="111" t="s">
        <v>15</v>
      </c>
      <c r="T81" s="111" t="s">
        <v>15</v>
      </c>
      <c r="U81" s="111" t="s">
        <v>15</v>
      </c>
      <c r="V81" s="111" t="s">
        <v>15</v>
      </c>
      <c r="W81" s="111" t="s">
        <v>15</v>
      </c>
      <c r="X81" s="111" t="s">
        <v>15</v>
      </c>
      <c r="Y81" s="118" t="s">
        <v>41</v>
      </c>
      <c r="Z81" s="111" t="s">
        <v>15</v>
      </c>
    </row>
    <row r="82">
      <c r="A82" s="105">
        <v>81.0</v>
      </c>
      <c r="B82" s="119" t="s">
        <v>347</v>
      </c>
      <c r="C82" s="107" t="s">
        <v>134</v>
      </c>
      <c r="D82" s="107" t="s">
        <v>141</v>
      </c>
      <c r="E82" s="107" t="s">
        <v>141</v>
      </c>
      <c r="F82" s="107" t="s">
        <v>141</v>
      </c>
      <c r="G82" s="107" t="s">
        <v>141</v>
      </c>
      <c r="H82" s="107" t="s">
        <v>141</v>
      </c>
      <c r="I82" s="108" t="s">
        <v>348</v>
      </c>
      <c r="J82" s="108" t="s">
        <v>348</v>
      </c>
      <c r="K82" s="109" t="s">
        <v>342</v>
      </c>
      <c r="L82" s="121" t="s">
        <v>337</v>
      </c>
      <c r="M82" s="106" t="s">
        <v>137</v>
      </c>
      <c r="N82" s="95"/>
      <c r="O82" s="111" t="s">
        <v>15</v>
      </c>
      <c r="P82" s="111" t="s">
        <v>15</v>
      </c>
      <c r="Q82" s="111" t="s">
        <v>15</v>
      </c>
      <c r="R82" s="111" t="s">
        <v>15</v>
      </c>
      <c r="S82" s="111" t="s">
        <v>15</v>
      </c>
      <c r="T82" s="111" t="s">
        <v>15</v>
      </c>
      <c r="U82" s="111" t="s">
        <v>15</v>
      </c>
      <c r="V82" s="111" t="s">
        <v>15</v>
      </c>
      <c r="W82" s="111" t="s">
        <v>15</v>
      </c>
      <c r="X82" s="111" t="s">
        <v>15</v>
      </c>
      <c r="Y82" s="111" t="s">
        <v>15</v>
      </c>
      <c r="Z82" s="118" t="s">
        <v>41</v>
      </c>
    </row>
    <row r="83">
      <c r="A83" s="105">
        <v>82.0</v>
      </c>
      <c r="B83" s="119" t="s">
        <v>349</v>
      </c>
      <c r="C83" s="107" t="s">
        <v>134</v>
      </c>
      <c r="D83" s="107" t="s">
        <v>141</v>
      </c>
      <c r="E83" s="107" t="s">
        <v>141</v>
      </c>
      <c r="F83" s="107" t="s">
        <v>141</v>
      </c>
      <c r="G83" s="107" t="s">
        <v>141</v>
      </c>
      <c r="H83" s="107" t="s">
        <v>141</v>
      </c>
      <c r="I83" s="108" t="s">
        <v>350</v>
      </c>
      <c r="J83" s="108" t="s">
        <v>350</v>
      </c>
      <c r="K83" s="109" t="s">
        <v>342</v>
      </c>
      <c r="L83" s="121" t="s">
        <v>337</v>
      </c>
      <c r="M83" s="106" t="s">
        <v>137</v>
      </c>
      <c r="N83" s="95"/>
      <c r="O83" s="111" t="s">
        <v>15</v>
      </c>
      <c r="P83" s="111" t="s">
        <v>15</v>
      </c>
      <c r="Q83" s="111" t="s">
        <v>15</v>
      </c>
      <c r="R83" s="111" t="s">
        <v>15</v>
      </c>
      <c r="S83" s="111" t="s">
        <v>15</v>
      </c>
      <c r="T83" s="111" t="s">
        <v>15</v>
      </c>
      <c r="U83" s="111" t="s">
        <v>15</v>
      </c>
      <c r="V83" s="111" t="s">
        <v>15</v>
      </c>
      <c r="W83" s="111" t="s">
        <v>15</v>
      </c>
      <c r="X83" s="111" t="s">
        <v>15</v>
      </c>
      <c r="Y83" s="111" t="s">
        <v>15</v>
      </c>
      <c r="Z83" s="118" t="s">
        <v>41</v>
      </c>
    </row>
    <row r="84">
      <c r="A84" s="105">
        <v>83.0</v>
      </c>
      <c r="B84" s="119" t="s">
        <v>351</v>
      </c>
      <c r="C84" s="107" t="s">
        <v>141</v>
      </c>
      <c r="D84" s="107" t="s">
        <v>141</v>
      </c>
      <c r="E84" s="107" t="s">
        <v>134</v>
      </c>
      <c r="F84" s="107" t="s">
        <v>141</v>
      </c>
      <c r="G84" s="107" t="s">
        <v>141</v>
      </c>
      <c r="H84" s="107" t="s">
        <v>141</v>
      </c>
      <c r="I84" s="108" t="s">
        <v>352</v>
      </c>
      <c r="J84" s="108" t="s">
        <v>352</v>
      </c>
      <c r="K84" s="109" t="s">
        <v>342</v>
      </c>
      <c r="L84" s="121" t="s">
        <v>337</v>
      </c>
      <c r="M84" s="106" t="s">
        <v>137</v>
      </c>
      <c r="N84" s="95"/>
      <c r="O84" s="111" t="s">
        <v>15</v>
      </c>
      <c r="P84" s="111" t="s">
        <v>15</v>
      </c>
      <c r="Q84" s="111" t="s">
        <v>15</v>
      </c>
      <c r="R84" s="111" t="s">
        <v>15</v>
      </c>
      <c r="S84" s="111" t="s">
        <v>15</v>
      </c>
      <c r="T84" s="111" t="s">
        <v>15</v>
      </c>
      <c r="U84" s="111" t="s">
        <v>15</v>
      </c>
      <c r="V84" s="111" t="s">
        <v>15</v>
      </c>
      <c r="W84" s="111" t="s">
        <v>15</v>
      </c>
      <c r="X84" s="118" t="s">
        <v>41</v>
      </c>
      <c r="Y84" s="111" t="s">
        <v>15</v>
      </c>
      <c r="Z84" s="111" t="s">
        <v>15</v>
      </c>
    </row>
    <row r="85">
      <c r="A85" s="105">
        <v>84.0</v>
      </c>
      <c r="B85" s="119" t="s">
        <v>353</v>
      </c>
      <c r="C85" s="107" t="s">
        <v>141</v>
      </c>
      <c r="D85" s="107" t="s">
        <v>141</v>
      </c>
      <c r="E85" s="107" t="s">
        <v>141</v>
      </c>
      <c r="F85" s="107" t="s">
        <v>141</v>
      </c>
      <c r="G85" s="107" t="s">
        <v>141</v>
      </c>
      <c r="H85" s="122" t="s">
        <v>134</v>
      </c>
      <c r="I85" s="108" t="s">
        <v>354</v>
      </c>
      <c r="J85" s="108" t="s">
        <v>354</v>
      </c>
      <c r="K85" s="109" t="s">
        <v>355</v>
      </c>
      <c r="L85" s="123" t="s">
        <v>356</v>
      </c>
      <c r="M85" s="106" t="s">
        <v>137</v>
      </c>
      <c r="N85" s="95"/>
      <c r="O85" s="111" t="s">
        <v>15</v>
      </c>
      <c r="P85" s="111" t="s">
        <v>15</v>
      </c>
      <c r="Q85" s="111" t="s">
        <v>15</v>
      </c>
      <c r="R85" s="111" t="s">
        <v>15</v>
      </c>
      <c r="S85" s="111" t="s">
        <v>15</v>
      </c>
      <c r="T85" s="111" t="s">
        <v>15</v>
      </c>
      <c r="U85" s="111" t="s">
        <v>15</v>
      </c>
      <c r="V85" s="111" t="s">
        <v>15</v>
      </c>
      <c r="W85" s="118" t="s">
        <v>41</v>
      </c>
      <c r="X85" s="111" t="s">
        <v>15</v>
      </c>
      <c r="Y85" s="111" t="s">
        <v>15</v>
      </c>
      <c r="Z85" s="111" t="s">
        <v>15</v>
      </c>
    </row>
    <row r="86">
      <c r="A86" s="105">
        <v>85.0</v>
      </c>
      <c r="B86" s="119" t="s">
        <v>357</v>
      </c>
      <c r="C86" s="107" t="s">
        <v>141</v>
      </c>
      <c r="D86" s="107" t="s">
        <v>141</v>
      </c>
      <c r="E86" s="107" t="s">
        <v>141</v>
      </c>
      <c r="F86" s="107" t="s">
        <v>141</v>
      </c>
      <c r="G86" s="107" t="s">
        <v>141</v>
      </c>
      <c r="H86" s="122" t="s">
        <v>134</v>
      </c>
      <c r="I86" s="108" t="s">
        <v>358</v>
      </c>
      <c r="J86" s="108" t="s">
        <v>358</v>
      </c>
      <c r="K86" s="109" t="s">
        <v>355</v>
      </c>
      <c r="L86" s="121" t="s">
        <v>356</v>
      </c>
      <c r="M86" s="106" t="s">
        <v>137</v>
      </c>
      <c r="N86" s="95"/>
      <c r="O86" s="111" t="s">
        <v>15</v>
      </c>
      <c r="P86" s="111" t="s">
        <v>15</v>
      </c>
      <c r="Q86" s="111" t="s">
        <v>15</v>
      </c>
      <c r="R86" s="111" t="s">
        <v>15</v>
      </c>
      <c r="S86" s="111" t="s">
        <v>15</v>
      </c>
      <c r="T86" s="111" t="s">
        <v>15</v>
      </c>
      <c r="U86" s="111" t="s">
        <v>15</v>
      </c>
      <c r="V86" s="111" t="s">
        <v>15</v>
      </c>
      <c r="W86" s="118" t="s">
        <v>41</v>
      </c>
      <c r="X86" s="111" t="s">
        <v>15</v>
      </c>
      <c r="Y86" s="111" t="s">
        <v>15</v>
      </c>
      <c r="Z86" s="111" t="s">
        <v>15</v>
      </c>
    </row>
    <row r="87">
      <c r="A87" s="105">
        <v>86.0</v>
      </c>
      <c r="B87" s="119" t="s">
        <v>359</v>
      </c>
      <c r="C87" s="107" t="s">
        <v>141</v>
      </c>
      <c r="D87" s="107" t="s">
        <v>141</v>
      </c>
      <c r="E87" s="107" t="s">
        <v>141</v>
      </c>
      <c r="F87" s="122" t="s">
        <v>134</v>
      </c>
      <c r="G87" s="107" t="s">
        <v>141</v>
      </c>
      <c r="H87" s="107" t="s">
        <v>141</v>
      </c>
      <c r="I87" s="108" t="s">
        <v>360</v>
      </c>
      <c r="J87" s="108" t="s">
        <v>360</v>
      </c>
      <c r="K87" s="109" t="s">
        <v>355</v>
      </c>
      <c r="L87" s="121" t="s">
        <v>356</v>
      </c>
      <c r="M87" s="106" t="s">
        <v>137</v>
      </c>
      <c r="N87" s="124"/>
      <c r="O87" s="111" t="s">
        <v>15</v>
      </c>
      <c r="P87" s="111" t="s">
        <v>15</v>
      </c>
      <c r="Q87" s="111" t="s">
        <v>15</v>
      </c>
      <c r="R87" s="111" t="s">
        <v>15</v>
      </c>
      <c r="S87" s="111" t="s">
        <v>15</v>
      </c>
      <c r="T87" s="111" t="s">
        <v>15</v>
      </c>
      <c r="U87" s="118" t="s">
        <v>41</v>
      </c>
      <c r="V87" s="111" t="s">
        <v>15</v>
      </c>
      <c r="W87" s="111" t="s">
        <v>15</v>
      </c>
      <c r="X87" s="111" t="s">
        <v>15</v>
      </c>
      <c r="Y87" s="111" t="s">
        <v>15</v>
      </c>
      <c r="Z87" s="111" t="s">
        <v>15</v>
      </c>
    </row>
    <row r="88">
      <c r="A88" s="105">
        <v>87.0</v>
      </c>
      <c r="B88" s="119" t="s">
        <v>361</v>
      </c>
      <c r="C88" s="107" t="s">
        <v>141</v>
      </c>
      <c r="D88" s="107" t="s">
        <v>141</v>
      </c>
      <c r="E88" s="107" t="s">
        <v>141</v>
      </c>
      <c r="F88" s="107" t="s">
        <v>141</v>
      </c>
      <c r="G88" s="122" t="s">
        <v>134</v>
      </c>
      <c r="H88" s="107" t="s">
        <v>141</v>
      </c>
      <c r="I88" s="108" t="s">
        <v>362</v>
      </c>
      <c r="J88" s="108" t="s">
        <v>362</v>
      </c>
      <c r="K88" s="109" t="s">
        <v>355</v>
      </c>
      <c r="L88" s="121" t="s">
        <v>356</v>
      </c>
      <c r="M88" s="106" t="s">
        <v>137</v>
      </c>
      <c r="N88" s="124"/>
      <c r="O88" s="111" t="s">
        <v>15</v>
      </c>
      <c r="P88" s="111" t="s">
        <v>15</v>
      </c>
      <c r="Q88" s="111" t="s">
        <v>15</v>
      </c>
      <c r="R88" s="111" t="s">
        <v>15</v>
      </c>
      <c r="S88" s="111" t="s">
        <v>15</v>
      </c>
      <c r="T88" s="111" t="s">
        <v>15</v>
      </c>
      <c r="U88" s="111" t="s">
        <v>15</v>
      </c>
      <c r="V88" s="118" t="s">
        <v>41</v>
      </c>
      <c r="W88" s="111" t="s">
        <v>15</v>
      </c>
      <c r="X88" s="111" t="s">
        <v>15</v>
      </c>
      <c r="Y88" s="111" t="s">
        <v>15</v>
      </c>
      <c r="Z88" s="111" t="s">
        <v>15</v>
      </c>
    </row>
    <row r="89">
      <c r="A89" s="105">
        <v>88.0</v>
      </c>
      <c r="B89" s="119" t="s">
        <v>363</v>
      </c>
      <c r="C89" s="107" t="s">
        <v>141</v>
      </c>
      <c r="D89" s="122" t="s">
        <v>134</v>
      </c>
      <c r="E89" s="107" t="s">
        <v>141</v>
      </c>
      <c r="F89" s="107" t="s">
        <v>141</v>
      </c>
      <c r="G89" s="107" t="s">
        <v>141</v>
      </c>
      <c r="H89" s="107" t="s">
        <v>141</v>
      </c>
      <c r="I89" s="108" t="s">
        <v>364</v>
      </c>
      <c r="J89" s="108" t="s">
        <v>364</v>
      </c>
      <c r="K89" s="109" t="s">
        <v>355</v>
      </c>
      <c r="L89" s="121" t="s">
        <v>356</v>
      </c>
      <c r="M89" s="106" t="s">
        <v>137</v>
      </c>
      <c r="N89" s="124"/>
      <c r="O89" s="111" t="s">
        <v>15</v>
      </c>
      <c r="P89" s="111" t="s">
        <v>15</v>
      </c>
      <c r="Q89" s="111" t="s">
        <v>15</v>
      </c>
      <c r="R89" s="111" t="s">
        <v>15</v>
      </c>
      <c r="S89" s="111" t="s">
        <v>15</v>
      </c>
      <c r="T89" s="111" t="s">
        <v>15</v>
      </c>
      <c r="U89" s="111" t="s">
        <v>15</v>
      </c>
      <c r="V89" s="111" t="s">
        <v>15</v>
      </c>
      <c r="W89" s="111" t="s">
        <v>15</v>
      </c>
      <c r="X89" s="111" t="s">
        <v>15</v>
      </c>
      <c r="Y89" s="118" t="s">
        <v>41</v>
      </c>
      <c r="Z89" s="111" t="s">
        <v>15</v>
      </c>
    </row>
    <row r="90">
      <c r="A90" s="105">
        <v>89.0</v>
      </c>
      <c r="B90" s="119" t="s">
        <v>365</v>
      </c>
      <c r="C90" s="122" t="s">
        <v>134</v>
      </c>
      <c r="D90" s="107" t="s">
        <v>141</v>
      </c>
      <c r="E90" s="107" t="s">
        <v>141</v>
      </c>
      <c r="F90" s="107" t="s">
        <v>141</v>
      </c>
      <c r="G90" s="107" t="s">
        <v>141</v>
      </c>
      <c r="H90" s="107" t="s">
        <v>141</v>
      </c>
      <c r="I90" s="108" t="s">
        <v>366</v>
      </c>
      <c r="J90" s="108" t="s">
        <v>366</v>
      </c>
      <c r="K90" s="109" t="s">
        <v>355</v>
      </c>
      <c r="L90" s="121" t="s">
        <v>356</v>
      </c>
      <c r="M90" s="106" t="s">
        <v>137</v>
      </c>
      <c r="N90" s="124"/>
      <c r="O90" s="111" t="s">
        <v>15</v>
      </c>
      <c r="P90" s="111" t="s">
        <v>15</v>
      </c>
      <c r="Q90" s="111" t="s">
        <v>15</v>
      </c>
      <c r="R90" s="111" t="s">
        <v>15</v>
      </c>
      <c r="S90" s="111" t="s">
        <v>15</v>
      </c>
      <c r="T90" s="111" t="s">
        <v>15</v>
      </c>
      <c r="U90" s="111" t="s">
        <v>15</v>
      </c>
      <c r="V90" s="111" t="s">
        <v>15</v>
      </c>
      <c r="W90" s="111" t="s">
        <v>15</v>
      </c>
      <c r="X90" s="111" t="s">
        <v>15</v>
      </c>
      <c r="Y90" s="111" t="s">
        <v>15</v>
      </c>
      <c r="Z90" s="118" t="s">
        <v>41</v>
      </c>
    </row>
    <row r="91">
      <c r="A91" s="105">
        <v>90.0</v>
      </c>
      <c r="B91" s="119" t="s">
        <v>367</v>
      </c>
      <c r="C91" s="122" t="s">
        <v>134</v>
      </c>
      <c r="D91" s="107" t="s">
        <v>141</v>
      </c>
      <c r="E91" s="107" t="s">
        <v>141</v>
      </c>
      <c r="F91" s="107" t="s">
        <v>141</v>
      </c>
      <c r="G91" s="107" t="s">
        <v>141</v>
      </c>
      <c r="H91" s="107" t="s">
        <v>141</v>
      </c>
      <c r="I91" s="108" t="s">
        <v>368</v>
      </c>
      <c r="J91" s="108" t="s">
        <v>368</v>
      </c>
      <c r="K91" s="109" t="s">
        <v>355</v>
      </c>
      <c r="L91" s="121" t="s">
        <v>356</v>
      </c>
      <c r="M91" s="106" t="s">
        <v>137</v>
      </c>
      <c r="N91" s="124"/>
      <c r="O91" s="111" t="s">
        <v>15</v>
      </c>
      <c r="P91" s="111" t="s">
        <v>15</v>
      </c>
      <c r="Q91" s="111" t="s">
        <v>15</v>
      </c>
      <c r="R91" s="111" t="s">
        <v>15</v>
      </c>
      <c r="S91" s="111" t="s">
        <v>15</v>
      </c>
      <c r="T91" s="111" t="s">
        <v>15</v>
      </c>
      <c r="U91" s="111" t="s">
        <v>15</v>
      </c>
      <c r="V91" s="111" t="s">
        <v>15</v>
      </c>
      <c r="W91" s="111" t="s">
        <v>15</v>
      </c>
      <c r="X91" s="111" t="s">
        <v>15</v>
      </c>
      <c r="Y91" s="111" t="s">
        <v>15</v>
      </c>
      <c r="Z91" s="118" t="s">
        <v>41</v>
      </c>
    </row>
    <row r="92">
      <c r="A92" s="105">
        <v>91.0</v>
      </c>
      <c r="B92" s="119" t="s">
        <v>369</v>
      </c>
      <c r="C92" s="107" t="s">
        <v>141</v>
      </c>
      <c r="D92" s="107" t="s">
        <v>141</v>
      </c>
      <c r="E92" s="122" t="s">
        <v>134</v>
      </c>
      <c r="F92" s="107" t="s">
        <v>141</v>
      </c>
      <c r="G92" s="107" t="s">
        <v>141</v>
      </c>
      <c r="H92" s="107" t="s">
        <v>141</v>
      </c>
      <c r="I92" s="108" t="s">
        <v>370</v>
      </c>
      <c r="J92" s="108" t="s">
        <v>370</v>
      </c>
      <c r="K92" s="109" t="s">
        <v>355</v>
      </c>
      <c r="L92" s="121" t="s">
        <v>356</v>
      </c>
      <c r="M92" s="106" t="s">
        <v>137</v>
      </c>
      <c r="N92" s="124"/>
      <c r="O92" s="111" t="s">
        <v>15</v>
      </c>
      <c r="P92" s="111" t="s">
        <v>15</v>
      </c>
      <c r="Q92" s="111" t="s">
        <v>15</v>
      </c>
      <c r="R92" s="111" t="s">
        <v>15</v>
      </c>
      <c r="S92" s="111" t="s">
        <v>15</v>
      </c>
      <c r="T92" s="111" t="s">
        <v>15</v>
      </c>
      <c r="U92" s="111" t="s">
        <v>15</v>
      </c>
      <c r="V92" s="111" t="s">
        <v>15</v>
      </c>
      <c r="W92" s="111" t="s">
        <v>15</v>
      </c>
      <c r="X92" s="118" t="s">
        <v>41</v>
      </c>
      <c r="Y92" s="111" t="s">
        <v>15</v>
      </c>
      <c r="Z92" s="111" t="s">
        <v>15</v>
      </c>
    </row>
    <row r="93">
      <c r="A93" s="105">
        <v>92.0</v>
      </c>
      <c r="B93" s="119" t="s">
        <v>371</v>
      </c>
      <c r="C93" s="107" t="s">
        <v>141</v>
      </c>
      <c r="D93" s="122" t="s">
        <v>134</v>
      </c>
      <c r="E93" s="107" t="s">
        <v>141</v>
      </c>
      <c r="F93" s="107" t="s">
        <v>141</v>
      </c>
      <c r="G93" s="107" t="s">
        <v>141</v>
      </c>
      <c r="H93" s="107" t="s">
        <v>141</v>
      </c>
      <c r="I93" s="108" t="s">
        <v>372</v>
      </c>
      <c r="J93" s="108" t="s">
        <v>372</v>
      </c>
      <c r="K93" s="109" t="s">
        <v>40</v>
      </c>
      <c r="L93" s="121" t="s">
        <v>373</v>
      </c>
      <c r="M93" s="106" t="s">
        <v>137</v>
      </c>
      <c r="N93" s="124"/>
      <c r="O93" s="111" t="s">
        <v>15</v>
      </c>
      <c r="P93" s="111" t="s">
        <v>15</v>
      </c>
      <c r="Q93" s="111" t="s">
        <v>15</v>
      </c>
      <c r="R93" s="111" t="s">
        <v>15</v>
      </c>
      <c r="S93" s="111" t="s">
        <v>15</v>
      </c>
      <c r="T93" s="111" t="s">
        <v>15</v>
      </c>
      <c r="U93" s="111" t="s">
        <v>15</v>
      </c>
      <c r="V93" s="111" t="s">
        <v>15</v>
      </c>
      <c r="W93" s="111" t="s">
        <v>15</v>
      </c>
      <c r="X93" s="111" t="s">
        <v>15</v>
      </c>
      <c r="Y93" s="118" t="s">
        <v>41</v>
      </c>
      <c r="Z93" s="111" t="s">
        <v>15</v>
      </c>
    </row>
    <row r="94">
      <c r="A94" s="105">
        <v>93.0</v>
      </c>
      <c r="B94" s="119" t="s">
        <v>374</v>
      </c>
      <c r="C94" s="122" t="s">
        <v>134</v>
      </c>
      <c r="D94" s="107" t="s">
        <v>141</v>
      </c>
      <c r="E94" s="107" t="s">
        <v>141</v>
      </c>
      <c r="F94" s="107" t="s">
        <v>141</v>
      </c>
      <c r="G94" s="107" t="s">
        <v>141</v>
      </c>
      <c r="H94" s="107" t="s">
        <v>141</v>
      </c>
      <c r="I94" s="108" t="s">
        <v>375</v>
      </c>
      <c r="J94" s="108" t="s">
        <v>375</v>
      </c>
      <c r="K94" s="109" t="s">
        <v>40</v>
      </c>
      <c r="L94" s="121" t="s">
        <v>373</v>
      </c>
      <c r="M94" s="106" t="s">
        <v>137</v>
      </c>
      <c r="N94" s="124"/>
      <c r="O94" s="111" t="s">
        <v>15</v>
      </c>
      <c r="P94" s="111" t="s">
        <v>15</v>
      </c>
      <c r="Q94" s="111" t="s">
        <v>15</v>
      </c>
      <c r="R94" s="111" t="s">
        <v>15</v>
      </c>
      <c r="S94" s="111" t="s">
        <v>15</v>
      </c>
      <c r="T94" s="111" t="s">
        <v>15</v>
      </c>
      <c r="U94" s="111" t="s">
        <v>15</v>
      </c>
      <c r="V94" s="111" t="s">
        <v>15</v>
      </c>
      <c r="W94" s="111" t="s">
        <v>15</v>
      </c>
      <c r="X94" s="111" t="s">
        <v>15</v>
      </c>
      <c r="Y94" s="111" t="s">
        <v>15</v>
      </c>
      <c r="Z94" s="118" t="s">
        <v>41</v>
      </c>
    </row>
    <row r="95">
      <c r="A95" s="105">
        <v>94.0</v>
      </c>
      <c r="B95" s="119" t="s">
        <v>376</v>
      </c>
      <c r="C95" s="107" t="s">
        <v>141</v>
      </c>
      <c r="D95" s="107" t="s">
        <v>141</v>
      </c>
      <c r="E95" s="122" t="s">
        <v>134</v>
      </c>
      <c r="F95" s="107" t="s">
        <v>141</v>
      </c>
      <c r="G95" s="107" t="s">
        <v>141</v>
      </c>
      <c r="H95" s="107" t="s">
        <v>141</v>
      </c>
      <c r="I95" s="108" t="s">
        <v>377</v>
      </c>
      <c r="J95" s="108" t="s">
        <v>377</v>
      </c>
      <c r="K95" s="109" t="s">
        <v>40</v>
      </c>
      <c r="L95" s="121" t="s">
        <v>373</v>
      </c>
      <c r="M95" s="106" t="s">
        <v>137</v>
      </c>
      <c r="N95" s="124"/>
      <c r="O95" s="111" t="s">
        <v>15</v>
      </c>
      <c r="P95" s="111" t="s">
        <v>15</v>
      </c>
      <c r="Q95" s="111" t="s">
        <v>15</v>
      </c>
      <c r="R95" s="111" t="s">
        <v>15</v>
      </c>
      <c r="S95" s="111" t="s">
        <v>15</v>
      </c>
      <c r="T95" s="111" t="s">
        <v>15</v>
      </c>
      <c r="U95" s="111" t="s">
        <v>15</v>
      </c>
      <c r="V95" s="111" t="s">
        <v>15</v>
      </c>
      <c r="W95" s="111" t="s">
        <v>15</v>
      </c>
      <c r="X95" s="118" t="s">
        <v>41</v>
      </c>
      <c r="Y95" s="111" t="s">
        <v>15</v>
      </c>
      <c r="Z95" s="111" t="s">
        <v>15</v>
      </c>
    </row>
    <row r="96">
      <c r="A96" s="105">
        <v>95.0</v>
      </c>
      <c r="B96" s="119" t="s">
        <v>378</v>
      </c>
      <c r="C96" s="107" t="s">
        <v>141</v>
      </c>
      <c r="D96" s="107" t="s">
        <v>141</v>
      </c>
      <c r="E96" s="107" t="s">
        <v>141</v>
      </c>
      <c r="F96" s="107" t="s">
        <v>141</v>
      </c>
      <c r="G96" s="107" t="s">
        <v>141</v>
      </c>
      <c r="H96" s="122" t="s">
        <v>134</v>
      </c>
      <c r="I96" s="108" t="s">
        <v>379</v>
      </c>
      <c r="J96" s="108" t="s">
        <v>379</v>
      </c>
      <c r="K96" s="109" t="s">
        <v>40</v>
      </c>
      <c r="L96" s="121" t="s">
        <v>380</v>
      </c>
      <c r="M96" s="106" t="s">
        <v>137</v>
      </c>
      <c r="N96" s="124"/>
      <c r="O96" s="111" t="s">
        <v>15</v>
      </c>
      <c r="P96" s="111" t="s">
        <v>15</v>
      </c>
      <c r="Q96" s="111" t="s">
        <v>15</v>
      </c>
      <c r="R96" s="111" t="s">
        <v>15</v>
      </c>
      <c r="S96" s="111" t="s">
        <v>15</v>
      </c>
      <c r="T96" s="111" t="s">
        <v>15</v>
      </c>
      <c r="U96" s="111" t="s">
        <v>15</v>
      </c>
      <c r="V96" s="111" t="s">
        <v>15</v>
      </c>
      <c r="W96" s="118" t="s">
        <v>41</v>
      </c>
      <c r="X96" s="111" t="s">
        <v>15</v>
      </c>
      <c r="Y96" s="111" t="s">
        <v>15</v>
      </c>
      <c r="Z96" s="111" t="s">
        <v>15</v>
      </c>
    </row>
    <row r="97">
      <c r="A97" s="105">
        <v>96.0</v>
      </c>
      <c r="B97" s="119" t="s">
        <v>381</v>
      </c>
      <c r="C97" s="107" t="s">
        <v>141</v>
      </c>
      <c r="D97" s="107" t="s">
        <v>141</v>
      </c>
      <c r="E97" s="107" t="s">
        <v>141</v>
      </c>
      <c r="F97" s="107" t="s">
        <v>141</v>
      </c>
      <c r="G97" s="107" t="s">
        <v>141</v>
      </c>
      <c r="H97" s="122" t="s">
        <v>134</v>
      </c>
      <c r="I97" s="108" t="s">
        <v>382</v>
      </c>
      <c r="J97" s="108" t="s">
        <v>382</v>
      </c>
      <c r="K97" s="109" t="s">
        <v>40</v>
      </c>
      <c r="L97" s="121" t="s">
        <v>380</v>
      </c>
      <c r="M97" s="106" t="s">
        <v>137</v>
      </c>
      <c r="N97" s="124"/>
      <c r="O97" s="111" t="s">
        <v>15</v>
      </c>
      <c r="P97" s="111" t="s">
        <v>15</v>
      </c>
      <c r="Q97" s="111" t="s">
        <v>15</v>
      </c>
      <c r="R97" s="111" t="s">
        <v>15</v>
      </c>
      <c r="S97" s="111" t="s">
        <v>15</v>
      </c>
      <c r="T97" s="111" t="s">
        <v>15</v>
      </c>
      <c r="U97" s="111" t="s">
        <v>15</v>
      </c>
      <c r="V97" s="111" t="s">
        <v>15</v>
      </c>
      <c r="W97" s="118" t="s">
        <v>41</v>
      </c>
      <c r="X97" s="111" t="s">
        <v>15</v>
      </c>
      <c r="Y97" s="111" t="s">
        <v>15</v>
      </c>
      <c r="Z97" s="111" t="s">
        <v>15</v>
      </c>
    </row>
    <row r="98">
      <c r="A98" s="105">
        <v>97.0</v>
      </c>
      <c r="B98" s="119" t="s">
        <v>383</v>
      </c>
      <c r="C98" s="107" t="s">
        <v>141</v>
      </c>
      <c r="D98" s="107" t="s">
        <v>141</v>
      </c>
      <c r="E98" s="107" t="s">
        <v>141</v>
      </c>
      <c r="F98" s="107" t="s">
        <v>141</v>
      </c>
      <c r="G98" s="107" t="s">
        <v>141</v>
      </c>
      <c r="H98" s="122" t="s">
        <v>134</v>
      </c>
      <c r="I98" s="108" t="s">
        <v>384</v>
      </c>
      <c r="J98" s="108" t="s">
        <v>384</v>
      </c>
      <c r="K98" s="109" t="s">
        <v>40</v>
      </c>
      <c r="L98" s="121" t="s">
        <v>380</v>
      </c>
      <c r="M98" s="106" t="s">
        <v>137</v>
      </c>
      <c r="N98" s="124"/>
      <c r="O98" s="111" t="s">
        <v>15</v>
      </c>
      <c r="P98" s="111" t="s">
        <v>15</v>
      </c>
      <c r="Q98" s="111" t="s">
        <v>15</v>
      </c>
      <c r="R98" s="111" t="s">
        <v>15</v>
      </c>
      <c r="S98" s="111" t="s">
        <v>15</v>
      </c>
      <c r="T98" s="111" t="s">
        <v>15</v>
      </c>
      <c r="U98" s="111" t="s">
        <v>15</v>
      </c>
      <c r="V98" s="111" t="s">
        <v>15</v>
      </c>
      <c r="W98" s="118" t="s">
        <v>41</v>
      </c>
      <c r="X98" s="111" t="s">
        <v>15</v>
      </c>
      <c r="Y98" s="111" t="s">
        <v>15</v>
      </c>
      <c r="Z98" s="111" t="s">
        <v>15</v>
      </c>
    </row>
    <row r="99">
      <c r="A99" s="105">
        <v>98.0</v>
      </c>
      <c r="B99" s="119" t="s">
        <v>385</v>
      </c>
      <c r="C99" s="107" t="s">
        <v>141</v>
      </c>
      <c r="D99" s="107" t="s">
        <v>141</v>
      </c>
      <c r="E99" s="107" t="s">
        <v>141</v>
      </c>
      <c r="F99" s="122" t="s">
        <v>134</v>
      </c>
      <c r="G99" s="107" t="s">
        <v>141</v>
      </c>
      <c r="H99" s="107" t="s">
        <v>141</v>
      </c>
      <c r="I99" s="108" t="s">
        <v>386</v>
      </c>
      <c r="J99" s="108" t="s">
        <v>386</v>
      </c>
      <c r="K99" s="109" t="s">
        <v>40</v>
      </c>
      <c r="L99" s="125" t="s">
        <v>380</v>
      </c>
      <c r="M99" s="106" t="s">
        <v>137</v>
      </c>
      <c r="N99" s="124"/>
      <c r="O99" s="111" t="s">
        <v>15</v>
      </c>
      <c r="P99" s="111" t="s">
        <v>15</v>
      </c>
      <c r="Q99" s="111" t="s">
        <v>15</v>
      </c>
      <c r="R99" s="111" t="s">
        <v>15</v>
      </c>
      <c r="S99" s="111" t="s">
        <v>15</v>
      </c>
      <c r="T99" s="111" t="s">
        <v>15</v>
      </c>
      <c r="U99" s="118" t="s">
        <v>41</v>
      </c>
      <c r="V99" s="111" t="s">
        <v>15</v>
      </c>
      <c r="W99" s="111" t="s">
        <v>15</v>
      </c>
      <c r="X99" s="111" t="s">
        <v>15</v>
      </c>
      <c r="Y99" s="111" t="s">
        <v>15</v>
      </c>
      <c r="Z99" s="111" t="s">
        <v>15</v>
      </c>
    </row>
    <row r="100">
      <c r="A100" s="105">
        <v>99.0</v>
      </c>
      <c r="B100" s="119" t="s">
        <v>387</v>
      </c>
      <c r="C100" s="107" t="s">
        <v>141</v>
      </c>
      <c r="D100" s="107" t="s">
        <v>141</v>
      </c>
      <c r="E100" s="107" t="s">
        <v>141</v>
      </c>
      <c r="F100" s="107" t="s">
        <v>141</v>
      </c>
      <c r="G100" s="122" t="s">
        <v>134</v>
      </c>
      <c r="H100" s="107" t="s">
        <v>141</v>
      </c>
      <c r="I100" s="108" t="s">
        <v>388</v>
      </c>
      <c r="J100" s="108" t="s">
        <v>388</v>
      </c>
      <c r="K100" s="109" t="s">
        <v>40</v>
      </c>
      <c r="L100" s="125" t="s">
        <v>380</v>
      </c>
      <c r="M100" s="106" t="s">
        <v>137</v>
      </c>
      <c r="N100" s="124"/>
      <c r="O100" s="111" t="s">
        <v>15</v>
      </c>
      <c r="P100" s="111" t="s">
        <v>15</v>
      </c>
      <c r="Q100" s="111" t="s">
        <v>15</v>
      </c>
      <c r="R100" s="111" t="s">
        <v>15</v>
      </c>
      <c r="S100" s="111" t="s">
        <v>15</v>
      </c>
      <c r="T100" s="111" t="s">
        <v>15</v>
      </c>
      <c r="U100" s="111" t="s">
        <v>15</v>
      </c>
      <c r="V100" s="118" t="s">
        <v>41</v>
      </c>
      <c r="W100" s="111" t="s">
        <v>15</v>
      </c>
      <c r="X100" s="111" t="s">
        <v>15</v>
      </c>
      <c r="Y100" s="111" t="s">
        <v>15</v>
      </c>
      <c r="Z100" s="111" t="s">
        <v>15</v>
      </c>
    </row>
    <row r="101">
      <c r="A101" s="105">
        <v>100.0</v>
      </c>
      <c r="B101" s="119" t="s">
        <v>389</v>
      </c>
      <c r="C101" s="107" t="s">
        <v>141</v>
      </c>
      <c r="D101" s="107" t="s">
        <v>141</v>
      </c>
      <c r="E101" s="107" t="s">
        <v>141</v>
      </c>
      <c r="F101" s="122" t="s">
        <v>134</v>
      </c>
      <c r="G101" s="107" t="s">
        <v>141</v>
      </c>
      <c r="H101" s="107" t="s">
        <v>141</v>
      </c>
      <c r="I101" s="108" t="s">
        <v>390</v>
      </c>
      <c r="J101" s="108" t="s">
        <v>390</v>
      </c>
      <c r="K101" s="109" t="s">
        <v>40</v>
      </c>
      <c r="L101" s="123" t="s">
        <v>380</v>
      </c>
      <c r="M101" s="106" t="s">
        <v>137</v>
      </c>
      <c r="N101" s="124"/>
      <c r="O101" s="111" t="s">
        <v>15</v>
      </c>
      <c r="P101" s="111" t="s">
        <v>15</v>
      </c>
      <c r="Q101" s="111" t="s">
        <v>15</v>
      </c>
      <c r="R101" s="111" t="s">
        <v>15</v>
      </c>
      <c r="S101" s="111" t="s">
        <v>15</v>
      </c>
      <c r="T101" s="111" t="s">
        <v>15</v>
      </c>
      <c r="U101" s="118" t="s">
        <v>41</v>
      </c>
      <c r="V101" s="111" t="s">
        <v>15</v>
      </c>
      <c r="W101" s="111" t="s">
        <v>15</v>
      </c>
      <c r="X101" s="111" t="s">
        <v>15</v>
      </c>
      <c r="Y101" s="111" t="s">
        <v>15</v>
      </c>
      <c r="Z101" s="111" t="s">
        <v>15</v>
      </c>
    </row>
    <row r="102">
      <c r="A102" s="105">
        <v>101.0</v>
      </c>
      <c r="B102" s="119" t="s">
        <v>391</v>
      </c>
      <c r="C102" s="107" t="s">
        <v>141</v>
      </c>
      <c r="D102" s="107" t="s">
        <v>141</v>
      </c>
      <c r="E102" s="107" t="s">
        <v>141</v>
      </c>
      <c r="F102" s="107" t="s">
        <v>141</v>
      </c>
      <c r="G102" s="122" t="s">
        <v>134</v>
      </c>
      <c r="H102" s="107" t="s">
        <v>141</v>
      </c>
      <c r="I102" s="108" t="s">
        <v>392</v>
      </c>
      <c r="J102" s="108" t="s">
        <v>392</v>
      </c>
      <c r="K102" s="109" t="s">
        <v>40</v>
      </c>
      <c r="L102" s="123" t="s">
        <v>380</v>
      </c>
      <c r="M102" s="106" t="s">
        <v>137</v>
      </c>
      <c r="N102" s="124"/>
      <c r="O102" s="111" t="s">
        <v>15</v>
      </c>
      <c r="P102" s="111" t="s">
        <v>15</v>
      </c>
      <c r="Q102" s="111" t="s">
        <v>15</v>
      </c>
      <c r="R102" s="111" t="s">
        <v>15</v>
      </c>
      <c r="S102" s="111" t="s">
        <v>15</v>
      </c>
      <c r="T102" s="111" t="s">
        <v>15</v>
      </c>
      <c r="U102" s="111" t="s">
        <v>15</v>
      </c>
      <c r="V102" s="118" t="s">
        <v>41</v>
      </c>
      <c r="W102" s="111" t="s">
        <v>15</v>
      </c>
      <c r="X102" s="111" t="s">
        <v>15</v>
      </c>
      <c r="Y102" s="111" t="s">
        <v>15</v>
      </c>
      <c r="Z102" s="111" t="s">
        <v>15</v>
      </c>
    </row>
    <row r="103">
      <c r="A103" s="105">
        <v>102.0</v>
      </c>
      <c r="B103" s="119" t="s">
        <v>393</v>
      </c>
      <c r="C103" s="122" t="s">
        <v>141</v>
      </c>
      <c r="D103" s="122" t="s">
        <v>141</v>
      </c>
      <c r="E103" s="122" t="s">
        <v>141</v>
      </c>
      <c r="F103" s="122" t="s">
        <v>141</v>
      </c>
      <c r="G103" s="122" t="s">
        <v>141</v>
      </c>
      <c r="H103" s="122" t="s">
        <v>134</v>
      </c>
      <c r="I103" s="108" t="s">
        <v>394</v>
      </c>
      <c r="J103" s="108" t="s">
        <v>394</v>
      </c>
      <c r="K103" s="109" t="s">
        <v>395</v>
      </c>
      <c r="L103" s="123" t="s">
        <v>396</v>
      </c>
      <c r="M103" s="123" t="s">
        <v>137</v>
      </c>
      <c r="N103" s="124"/>
      <c r="O103" s="111" t="s">
        <v>15</v>
      </c>
      <c r="P103" s="111" t="s">
        <v>15</v>
      </c>
      <c r="Q103" s="111" t="s">
        <v>15</v>
      </c>
      <c r="R103" s="111" t="s">
        <v>15</v>
      </c>
      <c r="S103" s="111" t="s">
        <v>15</v>
      </c>
      <c r="T103" s="111" t="s">
        <v>15</v>
      </c>
      <c r="U103" s="111" t="s">
        <v>15</v>
      </c>
      <c r="V103" s="111" t="s">
        <v>15</v>
      </c>
      <c r="W103" s="118" t="s">
        <v>41</v>
      </c>
      <c r="X103" s="111" t="s">
        <v>15</v>
      </c>
      <c r="Y103" s="111" t="s">
        <v>15</v>
      </c>
      <c r="Z103" s="111" t="s">
        <v>15</v>
      </c>
    </row>
    <row r="104">
      <c r="A104" s="105">
        <v>103.0</v>
      </c>
      <c r="B104" s="119" t="s">
        <v>397</v>
      </c>
      <c r="C104" s="122" t="s">
        <v>141</v>
      </c>
      <c r="D104" s="122" t="s">
        <v>141</v>
      </c>
      <c r="E104" s="122" t="s">
        <v>141</v>
      </c>
      <c r="F104" s="122" t="s">
        <v>141</v>
      </c>
      <c r="G104" s="122" t="s">
        <v>134</v>
      </c>
      <c r="H104" s="122" t="s">
        <v>141</v>
      </c>
      <c r="I104" s="108" t="s">
        <v>398</v>
      </c>
      <c r="J104" s="108" t="s">
        <v>398</v>
      </c>
      <c r="K104" s="109" t="s">
        <v>395</v>
      </c>
      <c r="L104" s="123" t="s">
        <v>396</v>
      </c>
      <c r="M104" s="123" t="s">
        <v>137</v>
      </c>
      <c r="N104" s="124"/>
      <c r="O104" s="111" t="s">
        <v>15</v>
      </c>
      <c r="P104" s="111" t="s">
        <v>15</v>
      </c>
      <c r="Q104" s="111" t="s">
        <v>15</v>
      </c>
      <c r="R104" s="111" t="s">
        <v>15</v>
      </c>
      <c r="S104" s="111" t="s">
        <v>15</v>
      </c>
      <c r="T104" s="111" t="s">
        <v>15</v>
      </c>
      <c r="U104" s="111" t="s">
        <v>15</v>
      </c>
      <c r="V104" s="118" t="s">
        <v>41</v>
      </c>
      <c r="W104" s="111" t="s">
        <v>15</v>
      </c>
      <c r="X104" s="111" t="s">
        <v>15</v>
      </c>
      <c r="Y104" s="111" t="s">
        <v>15</v>
      </c>
      <c r="Z104" s="111" t="s">
        <v>15</v>
      </c>
    </row>
    <row r="105">
      <c r="A105" s="105">
        <v>104.0</v>
      </c>
      <c r="B105" s="119" t="s">
        <v>399</v>
      </c>
      <c r="C105" s="122" t="s">
        <v>141</v>
      </c>
      <c r="D105" s="122" t="s">
        <v>141</v>
      </c>
      <c r="E105" s="122" t="s">
        <v>141</v>
      </c>
      <c r="F105" s="122" t="s">
        <v>141</v>
      </c>
      <c r="G105" s="122" t="s">
        <v>141</v>
      </c>
      <c r="H105" s="122" t="s">
        <v>134</v>
      </c>
      <c r="I105" s="108" t="s">
        <v>400</v>
      </c>
      <c r="J105" s="108" t="s">
        <v>400</v>
      </c>
      <c r="K105" s="109" t="s">
        <v>395</v>
      </c>
      <c r="L105" s="123" t="s">
        <v>396</v>
      </c>
      <c r="M105" s="123" t="s">
        <v>137</v>
      </c>
      <c r="N105" s="124"/>
      <c r="O105" s="111" t="s">
        <v>15</v>
      </c>
      <c r="P105" s="111" t="s">
        <v>15</v>
      </c>
      <c r="Q105" s="111" t="s">
        <v>15</v>
      </c>
      <c r="R105" s="111" t="s">
        <v>15</v>
      </c>
      <c r="S105" s="111" t="s">
        <v>15</v>
      </c>
      <c r="T105" s="111" t="s">
        <v>15</v>
      </c>
      <c r="U105" s="111" t="s">
        <v>15</v>
      </c>
      <c r="V105" s="111" t="s">
        <v>15</v>
      </c>
      <c r="W105" s="118" t="s">
        <v>41</v>
      </c>
      <c r="X105" s="111" t="s">
        <v>15</v>
      </c>
      <c r="Y105" s="111" t="s">
        <v>15</v>
      </c>
      <c r="Z105" s="111" t="s">
        <v>15</v>
      </c>
    </row>
    <row r="106">
      <c r="A106" s="105">
        <v>105.0</v>
      </c>
      <c r="B106" s="119" t="s">
        <v>401</v>
      </c>
      <c r="C106" s="122" t="s">
        <v>141</v>
      </c>
      <c r="D106" s="122" t="s">
        <v>141</v>
      </c>
      <c r="E106" s="122" t="s">
        <v>141</v>
      </c>
      <c r="F106" s="122" t="s">
        <v>134</v>
      </c>
      <c r="G106" s="122" t="s">
        <v>141</v>
      </c>
      <c r="H106" s="122" t="s">
        <v>141</v>
      </c>
      <c r="I106" s="108" t="s">
        <v>402</v>
      </c>
      <c r="J106" s="108" t="s">
        <v>402</v>
      </c>
      <c r="K106" s="109" t="s">
        <v>395</v>
      </c>
      <c r="L106" s="123" t="s">
        <v>396</v>
      </c>
      <c r="M106" s="123" t="s">
        <v>137</v>
      </c>
      <c r="N106" s="124"/>
      <c r="O106" s="111" t="s">
        <v>15</v>
      </c>
      <c r="P106" s="111" t="s">
        <v>15</v>
      </c>
      <c r="Q106" s="111" t="s">
        <v>15</v>
      </c>
      <c r="R106" s="111" t="s">
        <v>15</v>
      </c>
      <c r="S106" s="111" t="s">
        <v>15</v>
      </c>
      <c r="T106" s="111" t="s">
        <v>15</v>
      </c>
      <c r="U106" s="118" t="s">
        <v>41</v>
      </c>
      <c r="V106" s="111" t="s">
        <v>15</v>
      </c>
      <c r="W106" s="111" t="s">
        <v>15</v>
      </c>
      <c r="X106" s="111" t="s">
        <v>15</v>
      </c>
      <c r="Y106" s="111" t="s">
        <v>15</v>
      </c>
      <c r="Z106" s="111" t="s">
        <v>15</v>
      </c>
    </row>
    <row r="107">
      <c r="A107" s="105">
        <v>106.0</v>
      </c>
      <c r="B107" s="119" t="s">
        <v>403</v>
      </c>
      <c r="C107" s="122" t="s">
        <v>141</v>
      </c>
      <c r="D107" s="122" t="s">
        <v>134</v>
      </c>
      <c r="E107" s="122" t="s">
        <v>141</v>
      </c>
      <c r="F107" s="122" t="s">
        <v>141</v>
      </c>
      <c r="G107" s="122" t="s">
        <v>141</v>
      </c>
      <c r="H107" s="122" t="s">
        <v>141</v>
      </c>
      <c r="I107" s="108" t="s">
        <v>404</v>
      </c>
      <c r="J107" s="108" t="s">
        <v>404</v>
      </c>
      <c r="K107" s="109" t="s">
        <v>395</v>
      </c>
      <c r="L107" s="123" t="s">
        <v>396</v>
      </c>
      <c r="M107" s="123" t="s">
        <v>137</v>
      </c>
      <c r="N107" s="124"/>
      <c r="O107" s="111" t="s">
        <v>15</v>
      </c>
      <c r="P107" s="111" t="s">
        <v>15</v>
      </c>
      <c r="Q107" s="111" t="s">
        <v>15</v>
      </c>
      <c r="R107" s="111" t="s">
        <v>15</v>
      </c>
      <c r="S107" s="111" t="s">
        <v>15</v>
      </c>
      <c r="T107" s="111" t="s">
        <v>15</v>
      </c>
      <c r="U107" s="111" t="s">
        <v>15</v>
      </c>
      <c r="V107" s="111" t="s">
        <v>15</v>
      </c>
      <c r="W107" s="111" t="s">
        <v>15</v>
      </c>
      <c r="X107" s="111" t="s">
        <v>15</v>
      </c>
      <c r="Y107" s="118" t="s">
        <v>41</v>
      </c>
      <c r="Z107" s="111" t="s">
        <v>15</v>
      </c>
    </row>
    <row r="108">
      <c r="A108" s="105">
        <v>107.0</v>
      </c>
      <c r="B108" s="119" t="s">
        <v>405</v>
      </c>
      <c r="C108" s="122" t="s">
        <v>134</v>
      </c>
      <c r="D108" s="122" t="s">
        <v>141</v>
      </c>
      <c r="E108" s="122" t="s">
        <v>141</v>
      </c>
      <c r="F108" s="122" t="s">
        <v>141</v>
      </c>
      <c r="G108" s="122" t="s">
        <v>141</v>
      </c>
      <c r="H108" s="122" t="s">
        <v>141</v>
      </c>
      <c r="I108" s="108" t="s">
        <v>406</v>
      </c>
      <c r="J108" s="108" t="s">
        <v>406</v>
      </c>
      <c r="K108" s="109" t="s">
        <v>395</v>
      </c>
      <c r="L108" s="123" t="s">
        <v>396</v>
      </c>
      <c r="M108" s="123" t="s">
        <v>137</v>
      </c>
      <c r="N108" s="124"/>
      <c r="O108" s="111" t="s">
        <v>15</v>
      </c>
      <c r="P108" s="111" t="s">
        <v>15</v>
      </c>
      <c r="Q108" s="111" t="s">
        <v>15</v>
      </c>
      <c r="R108" s="111" t="s">
        <v>15</v>
      </c>
      <c r="S108" s="111" t="s">
        <v>15</v>
      </c>
      <c r="T108" s="111" t="s">
        <v>15</v>
      </c>
      <c r="U108" s="111" t="s">
        <v>15</v>
      </c>
      <c r="V108" s="111" t="s">
        <v>15</v>
      </c>
      <c r="W108" s="111" t="s">
        <v>15</v>
      </c>
      <c r="X108" s="111" t="s">
        <v>15</v>
      </c>
      <c r="Y108" s="111" t="s">
        <v>15</v>
      </c>
      <c r="Z108" s="118" t="s">
        <v>41</v>
      </c>
    </row>
    <row r="109">
      <c r="A109" s="105">
        <v>108.0</v>
      </c>
      <c r="B109" s="119" t="s">
        <v>407</v>
      </c>
      <c r="C109" s="122" t="s">
        <v>141</v>
      </c>
      <c r="D109" s="122" t="s">
        <v>141</v>
      </c>
      <c r="E109" s="122" t="s">
        <v>134</v>
      </c>
      <c r="F109" s="122" t="s">
        <v>141</v>
      </c>
      <c r="G109" s="122" t="s">
        <v>141</v>
      </c>
      <c r="H109" s="122" t="s">
        <v>141</v>
      </c>
      <c r="I109" s="108" t="s">
        <v>408</v>
      </c>
      <c r="J109" s="108" t="s">
        <v>408</v>
      </c>
      <c r="K109" s="109" t="s">
        <v>395</v>
      </c>
      <c r="L109" s="123" t="s">
        <v>396</v>
      </c>
      <c r="M109" s="123" t="s">
        <v>137</v>
      </c>
      <c r="N109" s="124"/>
      <c r="O109" s="111" t="s">
        <v>15</v>
      </c>
      <c r="P109" s="111" t="s">
        <v>15</v>
      </c>
      <c r="Q109" s="111" t="s">
        <v>15</v>
      </c>
      <c r="R109" s="111" t="s">
        <v>15</v>
      </c>
      <c r="S109" s="111" t="s">
        <v>15</v>
      </c>
      <c r="T109" s="111" t="s">
        <v>15</v>
      </c>
      <c r="U109" s="111" t="s">
        <v>15</v>
      </c>
      <c r="V109" s="111" t="s">
        <v>15</v>
      </c>
      <c r="W109" s="111" t="s">
        <v>15</v>
      </c>
      <c r="X109" s="118" t="s">
        <v>41</v>
      </c>
      <c r="Y109" s="111" t="s">
        <v>15</v>
      </c>
      <c r="Z109" s="111" t="s">
        <v>15</v>
      </c>
    </row>
    <row r="110">
      <c r="A110" s="105">
        <v>109.0</v>
      </c>
      <c r="B110" s="119" t="s">
        <v>409</v>
      </c>
      <c r="C110" s="122" t="s">
        <v>141</v>
      </c>
      <c r="D110" s="122" t="s">
        <v>141</v>
      </c>
      <c r="E110" s="122" t="s">
        <v>141</v>
      </c>
      <c r="F110" s="122" t="s">
        <v>141</v>
      </c>
      <c r="G110" s="122" t="s">
        <v>141</v>
      </c>
      <c r="H110" s="122" t="s">
        <v>134</v>
      </c>
      <c r="I110" s="108" t="s">
        <v>410</v>
      </c>
      <c r="J110" s="108" t="s">
        <v>410</v>
      </c>
      <c r="K110" s="109" t="s">
        <v>40</v>
      </c>
      <c r="L110" s="123" t="s">
        <v>411</v>
      </c>
      <c r="M110" s="123" t="s">
        <v>137</v>
      </c>
      <c r="N110" s="124"/>
      <c r="O110" s="111" t="s">
        <v>15</v>
      </c>
      <c r="P110" s="111" t="s">
        <v>15</v>
      </c>
      <c r="Q110" s="111" t="s">
        <v>15</v>
      </c>
      <c r="R110" s="111" t="s">
        <v>15</v>
      </c>
      <c r="S110" s="111" t="s">
        <v>15</v>
      </c>
      <c r="T110" s="111" t="s">
        <v>15</v>
      </c>
      <c r="U110" s="111" t="s">
        <v>15</v>
      </c>
      <c r="V110" s="111" t="s">
        <v>15</v>
      </c>
      <c r="W110" s="118" t="s">
        <v>41</v>
      </c>
      <c r="X110" s="111" t="s">
        <v>15</v>
      </c>
      <c r="Y110" s="111" t="s">
        <v>15</v>
      </c>
      <c r="Z110" s="111" t="s">
        <v>15</v>
      </c>
    </row>
    <row r="111">
      <c r="A111" s="105">
        <v>110.0</v>
      </c>
      <c r="B111" s="119" t="s">
        <v>412</v>
      </c>
      <c r="C111" s="122" t="s">
        <v>141</v>
      </c>
      <c r="D111" s="122" t="s">
        <v>141</v>
      </c>
      <c r="E111" s="122" t="s">
        <v>141</v>
      </c>
      <c r="F111" s="122" t="s">
        <v>141</v>
      </c>
      <c r="G111" s="122" t="s">
        <v>141</v>
      </c>
      <c r="H111" s="122" t="s">
        <v>134</v>
      </c>
      <c r="I111" s="108" t="s">
        <v>413</v>
      </c>
      <c r="J111" s="108" t="s">
        <v>413</v>
      </c>
      <c r="K111" s="109" t="s">
        <v>40</v>
      </c>
      <c r="L111" s="123" t="s">
        <v>411</v>
      </c>
      <c r="M111" s="123" t="s">
        <v>137</v>
      </c>
      <c r="N111" s="124"/>
      <c r="O111" s="111" t="s">
        <v>15</v>
      </c>
      <c r="P111" s="111" t="s">
        <v>15</v>
      </c>
      <c r="Q111" s="111" t="s">
        <v>15</v>
      </c>
      <c r="R111" s="111" t="s">
        <v>15</v>
      </c>
      <c r="S111" s="111" t="s">
        <v>15</v>
      </c>
      <c r="T111" s="111" t="s">
        <v>15</v>
      </c>
      <c r="U111" s="111" t="s">
        <v>15</v>
      </c>
      <c r="V111" s="111" t="s">
        <v>15</v>
      </c>
      <c r="W111" s="118" t="s">
        <v>41</v>
      </c>
      <c r="X111" s="111" t="s">
        <v>15</v>
      </c>
      <c r="Y111" s="111" t="s">
        <v>15</v>
      </c>
      <c r="Z111" s="111" t="s">
        <v>15</v>
      </c>
    </row>
    <row r="112">
      <c r="A112" s="105">
        <v>111.0</v>
      </c>
      <c r="B112" s="119" t="s">
        <v>414</v>
      </c>
      <c r="C112" s="122" t="s">
        <v>141</v>
      </c>
      <c r="D112" s="122" t="s">
        <v>141</v>
      </c>
      <c r="E112" s="122" t="s">
        <v>141</v>
      </c>
      <c r="F112" s="122" t="s">
        <v>134</v>
      </c>
      <c r="G112" s="122" t="s">
        <v>141</v>
      </c>
      <c r="H112" s="122" t="s">
        <v>141</v>
      </c>
      <c r="I112" s="108" t="s">
        <v>415</v>
      </c>
      <c r="J112" s="108" t="s">
        <v>415</v>
      </c>
      <c r="K112" s="109" t="s">
        <v>40</v>
      </c>
      <c r="L112" s="123" t="s">
        <v>411</v>
      </c>
      <c r="M112" s="123" t="s">
        <v>137</v>
      </c>
      <c r="N112" s="124"/>
      <c r="O112" s="111" t="s">
        <v>15</v>
      </c>
      <c r="P112" s="111" t="s">
        <v>15</v>
      </c>
      <c r="Q112" s="111" t="s">
        <v>15</v>
      </c>
      <c r="R112" s="111" t="s">
        <v>15</v>
      </c>
      <c r="S112" s="111" t="s">
        <v>15</v>
      </c>
      <c r="T112" s="111" t="s">
        <v>15</v>
      </c>
      <c r="U112" s="118" t="s">
        <v>41</v>
      </c>
      <c r="V112" s="111" t="s">
        <v>15</v>
      </c>
      <c r="W112" s="111" t="s">
        <v>15</v>
      </c>
      <c r="X112" s="111" t="s">
        <v>15</v>
      </c>
      <c r="Y112" s="111" t="s">
        <v>15</v>
      </c>
      <c r="Z112" s="111" t="s">
        <v>15</v>
      </c>
    </row>
    <row r="113">
      <c r="A113" s="105">
        <v>112.0</v>
      </c>
      <c r="B113" s="119" t="s">
        <v>416</v>
      </c>
      <c r="C113" s="122" t="s">
        <v>141</v>
      </c>
      <c r="D113" s="122" t="s">
        <v>141</v>
      </c>
      <c r="E113" s="122" t="s">
        <v>141</v>
      </c>
      <c r="F113" s="122" t="s">
        <v>141</v>
      </c>
      <c r="G113" s="122" t="s">
        <v>134</v>
      </c>
      <c r="H113" s="122" t="s">
        <v>141</v>
      </c>
      <c r="I113" s="108" t="s">
        <v>417</v>
      </c>
      <c r="J113" s="108" t="s">
        <v>417</v>
      </c>
      <c r="K113" s="109" t="s">
        <v>40</v>
      </c>
      <c r="L113" s="123" t="s">
        <v>411</v>
      </c>
      <c r="M113" s="123" t="s">
        <v>137</v>
      </c>
      <c r="N113" s="124"/>
      <c r="O113" s="111" t="s">
        <v>15</v>
      </c>
      <c r="P113" s="111" t="s">
        <v>15</v>
      </c>
      <c r="Q113" s="111" t="s">
        <v>15</v>
      </c>
      <c r="R113" s="111" t="s">
        <v>15</v>
      </c>
      <c r="S113" s="111" t="s">
        <v>15</v>
      </c>
      <c r="T113" s="111" t="s">
        <v>15</v>
      </c>
      <c r="U113" s="111" t="s">
        <v>15</v>
      </c>
      <c r="V113" s="118" t="s">
        <v>41</v>
      </c>
      <c r="W113" s="111" t="s">
        <v>15</v>
      </c>
      <c r="X113" s="111" t="s">
        <v>15</v>
      </c>
      <c r="Y113" s="111" t="s">
        <v>15</v>
      </c>
      <c r="Z113" s="111" t="s">
        <v>15</v>
      </c>
    </row>
    <row r="114">
      <c r="A114" s="105">
        <v>113.0</v>
      </c>
      <c r="B114" s="119" t="s">
        <v>418</v>
      </c>
      <c r="C114" s="126" t="s">
        <v>141</v>
      </c>
      <c r="D114" s="127" t="s">
        <v>141</v>
      </c>
      <c r="E114" s="127" t="s">
        <v>141</v>
      </c>
      <c r="F114" s="122" t="s">
        <v>141</v>
      </c>
      <c r="G114" s="122" t="s">
        <v>141</v>
      </c>
      <c r="H114" s="122" t="s">
        <v>134</v>
      </c>
      <c r="I114" s="108" t="s">
        <v>419</v>
      </c>
      <c r="J114" s="108" t="s">
        <v>420</v>
      </c>
      <c r="K114" s="108" t="s">
        <v>421</v>
      </c>
      <c r="L114" s="125" t="s">
        <v>411</v>
      </c>
      <c r="M114" s="123" t="s">
        <v>137</v>
      </c>
      <c r="N114" s="124"/>
      <c r="O114" s="111" t="s">
        <v>15</v>
      </c>
      <c r="P114" s="111" t="s">
        <v>15</v>
      </c>
      <c r="Q114" s="111" t="s">
        <v>15</v>
      </c>
      <c r="R114" s="111" t="s">
        <v>15</v>
      </c>
      <c r="S114" s="111" t="s">
        <v>15</v>
      </c>
      <c r="T114" s="111" t="s">
        <v>15</v>
      </c>
      <c r="U114" s="111" t="s">
        <v>15</v>
      </c>
      <c r="V114" s="111" t="s">
        <v>15</v>
      </c>
      <c r="W114" s="118" t="s">
        <v>41</v>
      </c>
      <c r="X114" s="111" t="s">
        <v>15</v>
      </c>
      <c r="Y114" s="111" t="s">
        <v>15</v>
      </c>
      <c r="Z114" s="111" t="s">
        <v>15</v>
      </c>
    </row>
    <row r="115">
      <c r="A115" s="105">
        <v>114.0</v>
      </c>
      <c r="B115" s="119" t="s">
        <v>422</v>
      </c>
      <c r="C115" s="126" t="s">
        <v>141</v>
      </c>
      <c r="D115" s="127" t="s">
        <v>141</v>
      </c>
      <c r="E115" s="127" t="s">
        <v>141</v>
      </c>
      <c r="F115" s="122" t="s">
        <v>141</v>
      </c>
      <c r="G115" s="122" t="s">
        <v>141</v>
      </c>
      <c r="H115" s="122" t="s">
        <v>134</v>
      </c>
      <c r="I115" s="108" t="s">
        <v>423</v>
      </c>
      <c r="J115" s="108" t="s">
        <v>424</v>
      </c>
      <c r="K115" s="108" t="s">
        <v>421</v>
      </c>
      <c r="L115" s="125" t="s">
        <v>411</v>
      </c>
      <c r="M115" s="123" t="s">
        <v>137</v>
      </c>
      <c r="N115" s="124"/>
      <c r="O115" s="111" t="s">
        <v>15</v>
      </c>
      <c r="P115" s="111" t="s">
        <v>15</v>
      </c>
      <c r="Q115" s="111" t="s">
        <v>15</v>
      </c>
      <c r="R115" s="111" t="s">
        <v>15</v>
      </c>
      <c r="S115" s="111" t="s">
        <v>15</v>
      </c>
      <c r="T115" s="111" t="s">
        <v>15</v>
      </c>
      <c r="U115" s="111" t="s">
        <v>15</v>
      </c>
      <c r="V115" s="111" t="s">
        <v>15</v>
      </c>
      <c r="W115" s="118" t="s">
        <v>41</v>
      </c>
      <c r="X115" s="111" t="s">
        <v>15</v>
      </c>
      <c r="Y115" s="111" t="s">
        <v>15</v>
      </c>
      <c r="Z115" s="111" t="s">
        <v>15</v>
      </c>
    </row>
    <row r="116">
      <c r="A116" s="105">
        <v>115.0</v>
      </c>
      <c r="B116" s="119" t="s">
        <v>425</v>
      </c>
      <c r="C116" s="126" t="s">
        <v>141</v>
      </c>
      <c r="D116" s="127" t="s">
        <v>141</v>
      </c>
      <c r="E116" s="127" t="s">
        <v>141</v>
      </c>
      <c r="F116" s="122" t="s">
        <v>141</v>
      </c>
      <c r="G116" s="122" t="s">
        <v>141</v>
      </c>
      <c r="H116" s="122" t="s">
        <v>134</v>
      </c>
      <c r="I116" s="108" t="s">
        <v>426</v>
      </c>
      <c r="J116" s="108" t="s">
        <v>427</v>
      </c>
      <c r="K116" s="108" t="s">
        <v>421</v>
      </c>
      <c r="L116" s="125" t="s">
        <v>411</v>
      </c>
      <c r="M116" s="123" t="s">
        <v>137</v>
      </c>
      <c r="N116" s="124"/>
      <c r="O116" s="111" t="s">
        <v>15</v>
      </c>
      <c r="P116" s="111" t="s">
        <v>15</v>
      </c>
      <c r="Q116" s="111" t="s">
        <v>15</v>
      </c>
      <c r="R116" s="111" t="s">
        <v>15</v>
      </c>
      <c r="S116" s="111" t="s">
        <v>15</v>
      </c>
      <c r="T116" s="111" t="s">
        <v>15</v>
      </c>
      <c r="U116" s="111" t="s">
        <v>15</v>
      </c>
      <c r="V116" s="111" t="s">
        <v>15</v>
      </c>
      <c r="W116" s="118" t="s">
        <v>41</v>
      </c>
      <c r="X116" s="111" t="s">
        <v>15</v>
      </c>
      <c r="Y116" s="111" t="s">
        <v>15</v>
      </c>
      <c r="Z116" s="111" t="s">
        <v>15</v>
      </c>
    </row>
    <row r="117">
      <c r="A117" s="105">
        <v>116.0</v>
      </c>
      <c r="B117" s="119" t="s">
        <v>428</v>
      </c>
      <c r="C117" s="126" t="s">
        <v>141</v>
      </c>
      <c r="D117" s="127" t="s">
        <v>141</v>
      </c>
      <c r="E117" s="127" t="s">
        <v>141</v>
      </c>
      <c r="F117" s="122" t="s">
        <v>141</v>
      </c>
      <c r="G117" s="122" t="s">
        <v>141</v>
      </c>
      <c r="H117" s="122" t="s">
        <v>134</v>
      </c>
      <c r="I117" s="108" t="s">
        <v>429</v>
      </c>
      <c r="J117" s="108" t="s">
        <v>430</v>
      </c>
      <c r="K117" s="108" t="s">
        <v>342</v>
      </c>
      <c r="L117" s="125" t="s">
        <v>411</v>
      </c>
      <c r="M117" s="123" t="s">
        <v>137</v>
      </c>
      <c r="N117" s="124"/>
      <c r="O117" s="111" t="s">
        <v>15</v>
      </c>
      <c r="P117" s="111" t="s">
        <v>15</v>
      </c>
      <c r="Q117" s="111" t="s">
        <v>15</v>
      </c>
      <c r="R117" s="111" t="s">
        <v>15</v>
      </c>
      <c r="S117" s="111" t="s">
        <v>15</v>
      </c>
      <c r="T117" s="111" t="s">
        <v>15</v>
      </c>
      <c r="U117" s="111" t="s">
        <v>15</v>
      </c>
      <c r="V117" s="111" t="s">
        <v>15</v>
      </c>
      <c r="W117" s="118" t="s">
        <v>41</v>
      </c>
      <c r="X117" s="111" t="s">
        <v>15</v>
      </c>
      <c r="Y117" s="111" t="s">
        <v>15</v>
      </c>
      <c r="Z117" s="111" t="s">
        <v>15</v>
      </c>
    </row>
    <row r="118">
      <c r="A118" s="105">
        <v>117.0</v>
      </c>
      <c r="B118" s="119" t="s">
        <v>431</v>
      </c>
      <c r="C118" s="126" t="s">
        <v>141</v>
      </c>
      <c r="D118" s="127" t="s">
        <v>141</v>
      </c>
      <c r="E118" s="127" t="s">
        <v>141</v>
      </c>
      <c r="F118" s="122" t="s">
        <v>141</v>
      </c>
      <c r="G118" s="122" t="s">
        <v>141</v>
      </c>
      <c r="H118" s="122" t="s">
        <v>134</v>
      </c>
      <c r="I118" s="108" t="s">
        <v>432</v>
      </c>
      <c r="J118" s="108" t="s">
        <v>433</v>
      </c>
      <c r="K118" s="108" t="s">
        <v>421</v>
      </c>
      <c r="L118" s="125" t="s">
        <v>411</v>
      </c>
      <c r="M118" s="110"/>
      <c r="N118" s="124"/>
      <c r="O118" s="111" t="s">
        <v>15</v>
      </c>
      <c r="P118" s="111" t="s">
        <v>15</v>
      </c>
      <c r="Q118" s="111" t="s">
        <v>15</v>
      </c>
      <c r="R118" s="111" t="s">
        <v>15</v>
      </c>
      <c r="S118" s="111" t="s">
        <v>15</v>
      </c>
      <c r="T118" s="111" t="s">
        <v>15</v>
      </c>
      <c r="U118" s="111" t="s">
        <v>15</v>
      </c>
      <c r="V118" s="111" t="s">
        <v>15</v>
      </c>
      <c r="W118" s="118" t="s">
        <v>41</v>
      </c>
      <c r="X118" s="111" t="s">
        <v>15</v>
      </c>
      <c r="Y118" s="111" t="s">
        <v>15</v>
      </c>
      <c r="Z118" s="111" t="s">
        <v>15</v>
      </c>
    </row>
    <row r="119">
      <c r="A119" s="105">
        <v>118.0</v>
      </c>
      <c r="B119" s="119" t="s">
        <v>434</v>
      </c>
      <c r="C119" s="126" t="s">
        <v>141</v>
      </c>
      <c r="D119" s="127" t="s">
        <v>141</v>
      </c>
      <c r="E119" s="127" t="s">
        <v>141</v>
      </c>
      <c r="F119" s="122" t="s">
        <v>141</v>
      </c>
      <c r="G119" s="122" t="s">
        <v>141</v>
      </c>
      <c r="H119" s="122" t="s">
        <v>134</v>
      </c>
      <c r="I119" s="108" t="s">
        <v>435</v>
      </c>
      <c r="J119" s="108" t="s">
        <v>436</v>
      </c>
      <c r="K119" s="108" t="s">
        <v>421</v>
      </c>
      <c r="L119" s="125" t="s">
        <v>411</v>
      </c>
      <c r="M119" s="124"/>
      <c r="N119" s="124"/>
      <c r="O119" s="111" t="s">
        <v>15</v>
      </c>
      <c r="P119" s="111" t="s">
        <v>15</v>
      </c>
      <c r="Q119" s="111" t="s">
        <v>15</v>
      </c>
      <c r="R119" s="111" t="s">
        <v>15</v>
      </c>
      <c r="S119" s="111" t="s">
        <v>15</v>
      </c>
      <c r="T119" s="111" t="s">
        <v>15</v>
      </c>
      <c r="U119" s="111" t="s">
        <v>15</v>
      </c>
      <c r="V119" s="111" t="s">
        <v>15</v>
      </c>
      <c r="W119" s="118" t="s">
        <v>41</v>
      </c>
      <c r="X119" s="111" t="s">
        <v>15</v>
      </c>
      <c r="Y119" s="111" t="s">
        <v>15</v>
      </c>
      <c r="Z119" s="111" t="s">
        <v>15</v>
      </c>
    </row>
    <row r="120">
      <c r="A120" s="105">
        <v>119.0</v>
      </c>
      <c r="B120" s="119" t="s">
        <v>437</v>
      </c>
      <c r="C120" s="126" t="s">
        <v>141</v>
      </c>
      <c r="D120" s="127" t="s">
        <v>141</v>
      </c>
      <c r="E120" s="127" t="s">
        <v>141</v>
      </c>
      <c r="F120" s="122" t="s">
        <v>141</v>
      </c>
      <c r="G120" s="122" t="s">
        <v>141</v>
      </c>
      <c r="H120" s="122" t="s">
        <v>134</v>
      </c>
      <c r="I120" s="108" t="s">
        <v>438</v>
      </c>
      <c r="J120" s="108" t="s">
        <v>439</v>
      </c>
      <c r="K120" s="108" t="s">
        <v>342</v>
      </c>
      <c r="L120" s="125" t="s">
        <v>411</v>
      </c>
      <c r="M120" s="124"/>
      <c r="N120" s="124"/>
      <c r="O120" s="111" t="s">
        <v>15</v>
      </c>
      <c r="P120" s="111" t="s">
        <v>15</v>
      </c>
      <c r="Q120" s="111" t="s">
        <v>15</v>
      </c>
      <c r="R120" s="111" t="s">
        <v>15</v>
      </c>
      <c r="S120" s="111" t="s">
        <v>15</v>
      </c>
      <c r="T120" s="111" t="s">
        <v>15</v>
      </c>
      <c r="U120" s="111" t="s">
        <v>15</v>
      </c>
      <c r="V120" s="111" t="s">
        <v>15</v>
      </c>
      <c r="W120" s="118" t="s">
        <v>41</v>
      </c>
      <c r="X120" s="111" t="s">
        <v>15</v>
      </c>
      <c r="Y120" s="111" t="s">
        <v>15</v>
      </c>
      <c r="Z120" s="111" t="s">
        <v>15</v>
      </c>
    </row>
    <row r="121">
      <c r="A121" s="105">
        <v>120.0</v>
      </c>
      <c r="B121" s="119" t="s">
        <v>440</v>
      </c>
      <c r="C121" s="126" t="s">
        <v>141</v>
      </c>
      <c r="D121" s="127" t="s">
        <v>141</v>
      </c>
      <c r="E121" s="127" t="s">
        <v>141</v>
      </c>
      <c r="F121" s="122" t="s">
        <v>141</v>
      </c>
      <c r="G121" s="122" t="s">
        <v>141</v>
      </c>
      <c r="H121" s="122" t="s">
        <v>134</v>
      </c>
      <c r="I121" s="108" t="s">
        <v>441</v>
      </c>
      <c r="J121" s="108" t="s">
        <v>442</v>
      </c>
      <c r="K121" s="108" t="s">
        <v>342</v>
      </c>
      <c r="L121" s="125" t="s">
        <v>411</v>
      </c>
      <c r="M121" s="124"/>
      <c r="N121" s="124"/>
      <c r="O121" s="111" t="s">
        <v>15</v>
      </c>
      <c r="P121" s="111" t="s">
        <v>15</v>
      </c>
      <c r="Q121" s="111" t="s">
        <v>15</v>
      </c>
      <c r="R121" s="111" t="s">
        <v>15</v>
      </c>
      <c r="S121" s="111" t="s">
        <v>15</v>
      </c>
      <c r="T121" s="111" t="s">
        <v>15</v>
      </c>
      <c r="U121" s="111" t="s">
        <v>15</v>
      </c>
      <c r="V121" s="111" t="s">
        <v>15</v>
      </c>
      <c r="W121" s="118" t="s">
        <v>41</v>
      </c>
      <c r="X121" s="111" t="s">
        <v>15</v>
      </c>
      <c r="Y121" s="111" t="s">
        <v>15</v>
      </c>
      <c r="Z121" s="111" t="s">
        <v>15</v>
      </c>
    </row>
    <row r="122">
      <c r="A122" s="105">
        <v>121.0</v>
      </c>
      <c r="B122" s="119" t="s">
        <v>443</v>
      </c>
      <c r="C122" s="126" t="s">
        <v>141</v>
      </c>
      <c r="D122" s="127" t="s">
        <v>141</v>
      </c>
      <c r="E122" s="127" t="s">
        <v>141</v>
      </c>
      <c r="F122" s="122" t="s">
        <v>141</v>
      </c>
      <c r="G122" s="122" t="s">
        <v>141</v>
      </c>
      <c r="H122" s="122" t="s">
        <v>134</v>
      </c>
      <c r="I122" s="108" t="s">
        <v>444</v>
      </c>
      <c r="J122" s="108" t="s">
        <v>445</v>
      </c>
      <c r="K122" s="108" t="s">
        <v>342</v>
      </c>
      <c r="L122" s="125" t="s">
        <v>411</v>
      </c>
      <c r="M122" s="124"/>
      <c r="N122" s="124"/>
      <c r="O122" s="111" t="s">
        <v>15</v>
      </c>
      <c r="P122" s="111" t="s">
        <v>15</v>
      </c>
      <c r="Q122" s="111" t="s">
        <v>15</v>
      </c>
      <c r="R122" s="111" t="s">
        <v>15</v>
      </c>
      <c r="S122" s="111" t="s">
        <v>15</v>
      </c>
      <c r="T122" s="111" t="s">
        <v>15</v>
      </c>
      <c r="U122" s="111" t="s">
        <v>15</v>
      </c>
      <c r="V122" s="111" t="s">
        <v>15</v>
      </c>
      <c r="W122" s="118" t="s">
        <v>41</v>
      </c>
      <c r="X122" s="111" t="s">
        <v>15</v>
      </c>
      <c r="Y122" s="111" t="s">
        <v>15</v>
      </c>
      <c r="Z122" s="111" t="s">
        <v>15</v>
      </c>
    </row>
    <row r="123">
      <c r="A123" s="105">
        <v>122.0</v>
      </c>
      <c r="B123" s="119" t="s">
        <v>446</v>
      </c>
      <c r="C123" s="126" t="s">
        <v>141</v>
      </c>
      <c r="D123" s="127" t="s">
        <v>141</v>
      </c>
      <c r="E123" s="127" t="s">
        <v>141</v>
      </c>
      <c r="F123" s="122" t="s">
        <v>141</v>
      </c>
      <c r="G123" s="122" t="s">
        <v>141</v>
      </c>
      <c r="H123" s="122" t="s">
        <v>134</v>
      </c>
      <c r="I123" s="108" t="s">
        <v>447</v>
      </c>
      <c r="J123" s="108" t="s">
        <v>448</v>
      </c>
      <c r="K123" s="108" t="s">
        <v>342</v>
      </c>
      <c r="L123" s="125" t="s">
        <v>411</v>
      </c>
      <c r="M123" s="124"/>
      <c r="N123" s="124"/>
      <c r="O123" s="111" t="s">
        <v>15</v>
      </c>
      <c r="P123" s="111" t="s">
        <v>15</v>
      </c>
      <c r="Q123" s="111" t="s">
        <v>15</v>
      </c>
      <c r="R123" s="111" t="s">
        <v>15</v>
      </c>
      <c r="S123" s="111" t="s">
        <v>15</v>
      </c>
      <c r="T123" s="111" t="s">
        <v>15</v>
      </c>
      <c r="U123" s="111" t="s">
        <v>15</v>
      </c>
      <c r="V123" s="111" t="s">
        <v>15</v>
      </c>
      <c r="W123" s="118" t="s">
        <v>41</v>
      </c>
      <c r="X123" s="111" t="s">
        <v>15</v>
      </c>
      <c r="Y123" s="111" t="s">
        <v>15</v>
      </c>
      <c r="Z123" s="111" t="s">
        <v>15</v>
      </c>
    </row>
    <row r="124">
      <c r="A124" s="105">
        <v>123.0</v>
      </c>
      <c r="B124" s="119" t="s">
        <v>449</v>
      </c>
      <c r="C124" s="126" t="s">
        <v>141</v>
      </c>
      <c r="D124" s="127" t="s">
        <v>141</v>
      </c>
      <c r="E124" s="127" t="s">
        <v>141</v>
      </c>
      <c r="F124" s="122" t="s">
        <v>141</v>
      </c>
      <c r="G124" s="122" t="s">
        <v>141</v>
      </c>
      <c r="H124" s="122" t="s">
        <v>134</v>
      </c>
      <c r="I124" s="108" t="s">
        <v>450</v>
      </c>
      <c r="J124" s="108" t="s">
        <v>451</v>
      </c>
      <c r="K124" s="108" t="s">
        <v>342</v>
      </c>
      <c r="L124" s="125" t="s">
        <v>411</v>
      </c>
      <c r="M124" s="124"/>
      <c r="N124" s="124"/>
      <c r="O124" s="111" t="s">
        <v>15</v>
      </c>
      <c r="P124" s="111" t="s">
        <v>15</v>
      </c>
      <c r="Q124" s="111" t="s">
        <v>15</v>
      </c>
      <c r="R124" s="111" t="s">
        <v>15</v>
      </c>
      <c r="S124" s="111" t="s">
        <v>15</v>
      </c>
      <c r="T124" s="111" t="s">
        <v>15</v>
      </c>
      <c r="U124" s="111" t="s">
        <v>15</v>
      </c>
      <c r="V124" s="111" t="s">
        <v>15</v>
      </c>
      <c r="W124" s="118" t="s">
        <v>41</v>
      </c>
      <c r="X124" s="111" t="s">
        <v>15</v>
      </c>
      <c r="Y124" s="111" t="s">
        <v>15</v>
      </c>
      <c r="Z124" s="111" t="s">
        <v>15</v>
      </c>
    </row>
    <row r="125">
      <c r="A125" s="105">
        <v>124.0</v>
      </c>
      <c r="B125" s="119" t="s">
        <v>452</v>
      </c>
      <c r="C125" s="126" t="s">
        <v>141</v>
      </c>
      <c r="D125" s="127" t="s">
        <v>141</v>
      </c>
      <c r="E125" s="127" t="s">
        <v>141</v>
      </c>
      <c r="F125" s="122" t="s">
        <v>141</v>
      </c>
      <c r="G125" s="122" t="s">
        <v>141</v>
      </c>
      <c r="H125" s="122" t="s">
        <v>134</v>
      </c>
      <c r="I125" s="108" t="s">
        <v>453</v>
      </c>
      <c r="J125" s="108" t="s">
        <v>454</v>
      </c>
      <c r="K125" s="108" t="s">
        <v>342</v>
      </c>
      <c r="L125" s="125" t="s">
        <v>411</v>
      </c>
      <c r="M125" s="124"/>
      <c r="N125" s="124"/>
      <c r="O125" s="111" t="s">
        <v>15</v>
      </c>
      <c r="P125" s="111" t="s">
        <v>15</v>
      </c>
      <c r="Q125" s="111" t="s">
        <v>15</v>
      </c>
      <c r="R125" s="111" t="s">
        <v>15</v>
      </c>
      <c r="S125" s="111" t="s">
        <v>15</v>
      </c>
      <c r="T125" s="111" t="s">
        <v>15</v>
      </c>
      <c r="U125" s="111" t="s">
        <v>15</v>
      </c>
      <c r="V125" s="111" t="s">
        <v>15</v>
      </c>
      <c r="W125" s="118" t="s">
        <v>41</v>
      </c>
      <c r="X125" s="111" t="s">
        <v>15</v>
      </c>
      <c r="Y125" s="111" t="s">
        <v>15</v>
      </c>
      <c r="Z125" s="111" t="s">
        <v>15</v>
      </c>
    </row>
    <row r="126">
      <c r="A126" s="105">
        <v>125.0</v>
      </c>
      <c r="B126" s="119" t="s">
        <v>455</v>
      </c>
      <c r="C126" s="126" t="s">
        <v>141</v>
      </c>
      <c r="D126" s="127" t="s">
        <v>141</v>
      </c>
      <c r="E126" s="127" t="s">
        <v>141</v>
      </c>
      <c r="F126" s="122" t="s">
        <v>141</v>
      </c>
      <c r="G126" s="122" t="s">
        <v>141</v>
      </c>
      <c r="H126" s="122" t="s">
        <v>134</v>
      </c>
      <c r="I126" s="108" t="s">
        <v>456</v>
      </c>
      <c r="J126" s="108" t="s">
        <v>457</v>
      </c>
      <c r="K126" s="108" t="s">
        <v>342</v>
      </c>
      <c r="L126" s="125" t="s">
        <v>411</v>
      </c>
      <c r="M126" s="124"/>
      <c r="N126" s="124"/>
      <c r="O126" s="111" t="s">
        <v>15</v>
      </c>
      <c r="P126" s="111" t="s">
        <v>15</v>
      </c>
      <c r="Q126" s="111" t="s">
        <v>15</v>
      </c>
      <c r="R126" s="111" t="s">
        <v>15</v>
      </c>
      <c r="S126" s="111" t="s">
        <v>15</v>
      </c>
      <c r="T126" s="111" t="s">
        <v>15</v>
      </c>
      <c r="U126" s="111" t="s">
        <v>15</v>
      </c>
      <c r="V126" s="111" t="s">
        <v>15</v>
      </c>
      <c r="W126" s="118" t="s">
        <v>41</v>
      </c>
      <c r="X126" s="111" t="s">
        <v>15</v>
      </c>
      <c r="Y126" s="111" t="s">
        <v>15</v>
      </c>
      <c r="Z126" s="111" t="s">
        <v>15</v>
      </c>
    </row>
    <row r="127">
      <c r="A127" s="105">
        <v>126.0</v>
      </c>
      <c r="B127" s="119" t="s">
        <v>458</v>
      </c>
      <c r="C127" s="126" t="s">
        <v>141</v>
      </c>
      <c r="D127" s="127" t="s">
        <v>141</v>
      </c>
      <c r="E127" s="127" t="s">
        <v>141</v>
      </c>
      <c r="F127" s="122" t="s">
        <v>141</v>
      </c>
      <c r="G127" s="122" t="s">
        <v>141</v>
      </c>
      <c r="H127" s="122" t="s">
        <v>134</v>
      </c>
      <c r="I127" s="108" t="s">
        <v>459</v>
      </c>
      <c r="J127" s="108" t="s">
        <v>460</v>
      </c>
      <c r="K127" s="108" t="s">
        <v>342</v>
      </c>
      <c r="L127" s="125" t="s">
        <v>411</v>
      </c>
      <c r="M127" s="124"/>
      <c r="N127" s="124"/>
      <c r="O127" s="111" t="s">
        <v>15</v>
      </c>
      <c r="P127" s="111" t="s">
        <v>15</v>
      </c>
      <c r="Q127" s="111" t="s">
        <v>15</v>
      </c>
      <c r="R127" s="111" t="s">
        <v>15</v>
      </c>
      <c r="S127" s="111" t="s">
        <v>15</v>
      </c>
      <c r="T127" s="111" t="s">
        <v>15</v>
      </c>
      <c r="U127" s="111" t="s">
        <v>15</v>
      </c>
      <c r="V127" s="111" t="s">
        <v>15</v>
      </c>
      <c r="W127" s="118" t="s">
        <v>41</v>
      </c>
      <c r="X127" s="111" t="s">
        <v>15</v>
      </c>
      <c r="Y127" s="111" t="s">
        <v>15</v>
      </c>
      <c r="Z127" s="111" t="s">
        <v>15</v>
      </c>
    </row>
    <row r="128">
      <c r="A128" s="105">
        <v>127.0</v>
      </c>
      <c r="B128" s="119" t="s">
        <v>461</v>
      </c>
      <c r="C128" s="126" t="s">
        <v>141</v>
      </c>
      <c r="D128" s="127" t="s">
        <v>141</v>
      </c>
      <c r="E128" s="127" t="s">
        <v>141</v>
      </c>
      <c r="F128" s="122" t="s">
        <v>141</v>
      </c>
      <c r="G128" s="122" t="s">
        <v>134</v>
      </c>
      <c r="H128" s="122" t="s">
        <v>141</v>
      </c>
      <c r="I128" s="108" t="s">
        <v>462</v>
      </c>
      <c r="J128" s="108" t="s">
        <v>463</v>
      </c>
      <c r="K128" s="108" t="s">
        <v>342</v>
      </c>
      <c r="L128" s="125" t="s">
        <v>411</v>
      </c>
      <c r="M128" s="124"/>
      <c r="N128" s="124"/>
      <c r="O128" s="111" t="s">
        <v>15</v>
      </c>
      <c r="P128" s="111" t="s">
        <v>15</v>
      </c>
      <c r="Q128" s="111" t="s">
        <v>15</v>
      </c>
      <c r="R128" s="111" t="s">
        <v>15</v>
      </c>
      <c r="S128" s="111" t="s">
        <v>15</v>
      </c>
      <c r="T128" s="111" t="s">
        <v>15</v>
      </c>
      <c r="U128" s="111" t="s">
        <v>15</v>
      </c>
      <c r="V128" s="118" t="s">
        <v>41</v>
      </c>
      <c r="W128" s="111" t="s">
        <v>15</v>
      </c>
      <c r="X128" s="111" t="s">
        <v>15</v>
      </c>
      <c r="Y128" s="111" t="s">
        <v>15</v>
      </c>
      <c r="Z128" s="111" t="s">
        <v>15</v>
      </c>
    </row>
    <row r="129">
      <c r="A129" s="105">
        <v>128.0</v>
      </c>
      <c r="B129" s="119" t="s">
        <v>464</v>
      </c>
      <c r="C129" s="126" t="s">
        <v>141</v>
      </c>
      <c r="D129" s="127" t="s">
        <v>141</v>
      </c>
      <c r="E129" s="127" t="s">
        <v>141</v>
      </c>
      <c r="F129" s="122" t="s">
        <v>141</v>
      </c>
      <c r="G129" s="122" t="s">
        <v>134</v>
      </c>
      <c r="H129" s="122" t="s">
        <v>141</v>
      </c>
      <c r="I129" s="108" t="s">
        <v>465</v>
      </c>
      <c r="J129" s="108" t="s">
        <v>466</v>
      </c>
      <c r="K129" s="108" t="s">
        <v>342</v>
      </c>
      <c r="L129" s="125" t="s">
        <v>411</v>
      </c>
      <c r="M129" s="124"/>
      <c r="N129" s="124"/>
      <c r="O129" s="111" t="s">
        <v>15</v>
      </c>
      <c r="P129" s="111" t="s">
        <v>15</v>
      </c>
      <c r="Q129" s="111" t="s">
        <v>15</v>
      </c>
      <c r="R129" s="111" t="s">
        <v>15</v>
      </c>
      <c r="S129" s="111" t="s">
        <v>15</v>
      </c>
      <c r="T129" s="111" t="s">
        <v>15</v>
      </c>
      <c r="U129" s="111" t="s">
        <v>15</v>
      </c>
      <c r="V129" s="118" t="s">
        <v>41</v>
      </c>
      <c r="W129" s="111" t="s">
        <v>15</v>
      </c>
      <c r="X129" s="111" t="s">
        <v>15</v>
      </c>
      <c r="Y129" s="111" t="s">
        <v>15</v>
      </c>
      <c r="Z129" s="111" t="s">
        <v>15</v>
      </c>
    </row>
    <row r="130">
      <c r="A130" s="105">
        <v>129.0</v>
      </c>
      <c r="B130" s="119" t="s">
        <v>467</v>
      </c>
      <c r="C130" s="126" t="s">
        <v>141</v>
      </c>
      <c r="D130" s="127" t="s">
        <v>141</v>
      </c>
      <c r="E130" s="127" t="s">
        <v>141</v>
      </c>
      <c r="F130" s="122" t="s">
        <v>141</v>
      </c>
      <c r="G130" s="122" t="s">
        <v>134</v>
      </c>
      <c r="H130" s="122" t="s">
        <v>141</v>
      </c>
      <c r="I130" s="108" t="s">
        <v>468</v>
      </c>
      <c r="J130" s="108" t="s">
        <v>469</v>
      </c>
      <c r="K130" s="108" t="s">
        <v>342</v>
      </c>
      <c r="L130" s="125" t="s">
        <v>411</v>
      </c>
      <c r="M130" s="124"/>
      <c r="N130" s="124"/>
      <c r="O130" s="111" t="s">
        <v>15</v>
      </c>
      <c r="P130" s="111" t="s">
        <v>15</v>
      </c>
      <c r="Q130" s="111" t="s">
        <v>15</v>
      </c>
      <c r="R130" s="111" t="s">
        <v>15</v>
      </c>
      <c r="S130" s="111" t="s">
        <v>15</v>
      </c>
      <c r="T130" s="111" t="s">
        <v>15</v>
      </c>
      <c r="U130" s="111" t="s">
        <v>15</v>
      </c>
      <c r="V130" s="118" t="s">
        <v>41</v>
      </c>
      <c r="W130" s="111" t="s">
        <v>15</v>
      </c>
      <c r="X130" s="111" t="s">
        <v>15</v>
      </c>
      <c r="Y130" s="111" t="s">
        <v>15</v>
      </c>
      <c r="Z130" s="111" t="s">
        <v>15</v>
      </c>
    </row>
    <row r="131">
      <c r="A131" s="105">
        <v>130.0</v>
      </c>
      <c r="B131" s="119" t="s">
        <v>470</v>
      </c>
      <c r="C131" s="126" t="s">
        <v>141</v>
      </c>
      <c r="D131" s="127" t="s">
        <v>141</v>
      </c>
      <c r="E131" s="127" t="s">
        <v>141</v>
      </c>
      <c r="F131" s="122" t="s">
        <v>141</v>
      </c>
      <c r="G131" s="122" t="s">
        <v>134</v>
      </c>
      <c r="H131" s="122" t="s">
        <v>141</v>
      </c>
      <c r="I131" s="108" t="s">
        <v>471</v>
      </c>
      <c r="J131" s="108" t="s">
        <v>472</v>
      </c>
      <c r="K131" s="108" t="s">
        <v>342</v>
      </c>
      <c r="L131" s="125" t="s">
        <v>411</v>
      </c>
      <c r="M131" s="124"/>
      <c r="N131" s="124"/>
      <c r="O131" s="111" t="s">
        <v>15</v>
      </c>
      <c r="P131" s="111" t="s">
        <v>15</v>
      </c>
      <c r="Q131" s="111" t="s">
        <v>15</v>
      </c>
      <c r="R131" s="111" t="s">
        <v>15</v>
      </c>
      <c r="S131" s="111" t="s">
        <v>15</v>
      </c>
      <c r="T131" s="111" t="s">
        <v>15</v>
      </c>
      <c r="U131" s="111" t="s">
        <v>15</v>
      </c>
      <c r="V131" s="118" t="s">
        <v>41</v>
      </c>
      <c r="W131" s="111" t="s">
        <v>15</v>
      </c>
      <c r="X131" s="111" t="s">
        <v>15</v>
      </c>
      <c r="Y131" s="111" t="s">
        <v>15</v>
      </c>
      <c r="Z131" s="111" t="s">
        <v>15</v>
      </c>
    </row>
    <row r="132">
      <c r="A132" s="105">
        <v>131.0</v>
      </c>
      <c r="B132" s="119" t="s">
        <v>473</v>
      </c>
      <c r="C132" s="126" t="s">
        <v>141</v>
      </c>
      <c r="D132" s="127" t="s">
        <v>141</v>
      </c>
      <c r="E132" s="127" t="s">
        <v>141</v>
      </c>
      <c r="F132" s="122" t="s">
        <v>141</v>
      </c>
      <c r="G132" s="122" t="s">
        <v>134</v>
      </c>
      <c r="H132" s="122" t="s">
        <v>141</v>
      </c>
      <c r="I132" s="108" t="s">
        <v>474</v>
      </c>
      <c r="J132" s="108" t="s">
        <v>475</v>
      </c>
      <c r="K132" s="108" t="s">
        <v>342</v>
      </c>
      <c r="L132" s="125" t="s">
        <v>411</v>
      </c>
      <c r="M132" s="124"/>
      <c r="N132" s="124"/>
      <c r="O132" s="111" t="s">
        <v>15</v>
      </c>
      <c r="P132" s="111" t="s">
        <v>15</v>
      </c>
      <c r="Q132" s="111" t="s">
        <v>15</v>
      </c>
      <c r="R132" s="111" t="s">
        <v>15</v>
      </c>
      <c r="S132" s="111" t="s">
        <v>15</v>
      </c>
      <c r="T132" s="111" t="s">
        <v>15</v>
      </c>
      <c r="U132" s="111" t="s">
        <v>15</v>
      </c>
      <c r="V132" s="118" t="s">
        <v>41</v>
      </c>
      <c r="W132" s="111" t="s">
        <v>15</v>
      </c>
      <c r="X132" s="111" t="s">
        <v>15</v>
      </c>
      <c r="Y132" s="111" t="s">
        <v>15</v>
      </c>
      <c r="Z132" s="111" t="s">
        <v>15</v>
      </c>
    </row>
    <row r="133">
      <c r="A133" s="105">
        <v>132.0</v>
      </c>
      <c r="B133" s="119" t="s">
        <v>476</v>
      </c>
      <c r="C133" s="126" t="s">
        <v>141</v>
      </c>
      <c r="D133" s="127" t="s">
        <v>141</v>
      </c>
      <c r="E133" s="127" t="s">
        <v>141</v>
      </c>
      <c r="F133" s="122" t="s">
        <v>141</v>
      </c>
      <c r="G133" s="122" t="s">
        <v>134</v>
      </c>
      <c r="H133" s="122" t="s">
        <v>141</v>
      </c>
      <c r="I133" s="108" t="s">
        <v>477</v>
      </c>
      <c r="J133" s="108" t="s">
        <v>478</v>
      </c>
      <c r="K133" s="108" t="s">
        <v>342</v>
      </c>
      <c r="L133" s="125" t="s">
        <v>411</v>
      </c>
      <c r="M133" s="124"/>
      <c r="N133" s="124"/>
      <c r="O133" s="111" t="s">
        <v>15</v>
      </c>
      <c r="P133" s="111" t="s">
        <v>15</v>
      </c>
      <c r="Q133" s="111" t="s">
        <v>15</v>
      </c>
      <c r="R133" s="111" t="s">
        <v>15</v>
      </c>
      <c r="S133" s="111" t="s">
        <v>15</v>
      </c>
      <c r="T133" s="111" t="s">
        <v>15</v>
      </c>
      <c r="U133" s="111" t="s">
        <v>15</v>
      </c>
      <c r="V133" s="118" t="s">
        <v>41</v>
      </c>
      <c r="W133" s="111" t="s">
        <v>15</v>
      </c>
      <c r="X133" s="111" t="s">
        <v>15</v>
      </c>
      <c r="Y133" s="111" t="s">
        <v>15</v>
      </c>
      <c r="Z133" s="111" t="s">
        <v>15</v>
      </c>
    </row>
    <row r="134">
      <c r="A134" s="105">
        <v>133.0</v>
      </c>
      <c r="B134" s="119" t="s">
        <v>479</v>
      </c>
      <c r="C134" s="126" t="s">
        <v>141</v>
      </c>
      <c r="D134" s="127" t="s">
        <v>141</v>
      </c>
      <c r="E134" s="127" t="s">
        <v>141</v>
      </c>
      <c r="F134" s="122" t="s">
        <v>141</v>
      </c>
      <c r="G134" s="122" t="s">
        <v>134</v>
      </c>
      <c r="H134" s="122" t="s">
        <v>141</v>
      </c>
      <c r="I134" s="108" t="s">
        <v>480</v>
      </c>
      <c r="J134" s="108" t="s">
        <v>481</v>
      </c>
      <c r="K134" s="108" t="s">
        <v>342</v>
      </c>
      <c r="L134" s="125" t="s">
        <v>411</v>
      </c>
      <c r="M134" s="124"/>
      <c r="N134" s="124"/>
      <c r="O134" s="111" t="s">
        <v>15</v>
      </c>
      <c r="P134" s="111" t="s">
        <v>15</v>
      </c>
      <c r="Q134" s="111" t="s">
        <v>15</v>
      </c>
      <c r="R134" s="111" t="s">
        <v>15</v>
      </c>
      <c r="S134" s="111" t="s">
        <v>15</v>
      </c>
      <c r="T134" s="111" t="s">
        <v>15</v>
      </c>
      <c r="U134" s="111" t="s">
        <v>15</v>
      </c>
      <c r="V134" s="118" t="s">
        <v>41</v>
      </c>
      <c r="W134" s="111" t="s">
        <v>15</v>
      </c>
      <c r="X134" s="111" t="s">
        <v>15</v>
      </c>
      <c r="Y134" s="111" t="s">
        <v>15</v>
      </c>
      <c r="Z134" s="111" t="s">
        <v>15</v>
      </c>
    </row>
    <row r="135">
      <c r="A135" s="105">
        <v>134.0</v>
      </c>
      <c r="B135" s="119" t="s">
        <v>482</v>
      </c>
      <c r="C135" s="126" t="s">
        <v>141</v>
      </c>
      <c r="D135" s="127" t="s">
        <v>141</v>
      </c>
      <c r="E135" s="127" t="s">
        <v>141</v>
      </c>
      <c r="F135" s="122" t="s">
        <v>141</v>
      </c>
      <c r="G135" s="122" t="s">
        <v>134</v>
      </c>
      <c r="H135" s="122" t="s">
        <v>141</v>
      </c>
      <c r="I135" s="108" t="s">
        <v>483</v>
      </c>
      <c r="J135" s="108" t="s">
        <v>484</v>
      </c>
      <c r="K135" s="108" t="s">
        <v>342</v>
      </c>
      <c r="L135" s="125" t="s">
        <v>411</v>
      </c>
      <c r="M135" s="124"/>
      <c r="N135" s="124"/>
      <c r="O135" s="111" t="s">
        <v>15</v>
      </c>
      <c r="P135" s="111" t="s">
        <v>15</v>
      </c>
      <c r="Q135" s="111" t="s">
        <v>15</v>
      </c>
      <c r="R135" s="111" t="s">
        <v>15</v>
      </c>
      <c r="S135" s="111" t="s">
        <v>15</v>
      </c>
      <c r="T135" s="111" t="s">
        <v>15</v>
      </c>
      <c r="U135" s="111" t="s">
        <v>15</v>
      </c>
      <c r="V135" s="118" t="s">
        <v>41</v>
      </c>
      <c r="W135" s="111" t="s">
        <v>15</v>
      </c>
      <c r="X135" s="111" t="s">
        <v>15</v>
      </c>
      <c r="Y135" s="111" t="s">
        <v>15</v>
      </c>
      <c r="Z135" s="111" t="s">
        <v>15</v>
      </c>
    </row>
    <row r="136">
      <c r="A136" s="105">
        <v>135.0</v>
      </c>
      <c r="B136" s="119" t="s">
        <v>485</v>
      </c>
      <c r="C136" s="126" t="s">
        <v>141</v>
      </c>
      <c r="D136" s="127" t="s">
        <v>141</v>
      </c>
      <c r="E136" s="127" t="s">
        <v>141</v>
      </c>
      <c r="F136" s="122" t="s">
        <v>141</v>
      </c>
      <c r="G136" s="122" t="s">
        <v>134</v>
      </c>
      <c r="H136" s="122" t="s">
        <v>141</v>
      </c>
      <c r="I136" s="108" t="s">
        <v>486</v>
      </c>
      <c r="J136" s="108" t="s">
        <v>487</v>
      </c>
      <c r="K136" s="108" t="s">
        <v>342</v>
      </c>
      <c r="L136" s="125" t="s">
        <v>411</v>
      </c>
      <c r="M136" s="124"/>
      <c r="N136" s="124"/>
      <c r="O136" s="111" t="s">
        <v>15</v>
      </c>
      <c r="P136" s="111" t="s">
        <v>15</v>
      </c>
      <c r="Q136" s="111" t="s">
        <v>15</v>
      </c>
      <c r="R136" s="111" t="s">
        <v>15</v>
      </c>
      <c r="S136" s="111" t="s">
        <v>15</v>
      </c>
      <c r="T136" s="111" t="s">
        <v>15</v>
      </c>
      <c r="U136" s="111" t="s">
        <v>15</v>
      </c>
      <c r="V136" s="118" t="s">
        <v>41</v>
      </c>
      <c r="W136" s="111" t="s">
        <v>15</v>
      </c>
      <c r="X136" s="111" t="s">
        <v>15</v>
      </c>
      <c r="Y136" s="111" t="s">
        <v>15</v>
      </c>
      <c r="Z136" s="111" t="s">
        <v>15</v>
      </c>
    </row>
    <row r="137">
      <c r="A137" s="105">
        <v>136.0</v>
      </c>
      <c r="B137" s="119" t="s">
        <v>488</v>
      </c>
      <c r="C137" s="126" t="s">
        <v>141</v>
      </c>
      <c r="D137" s="127" t="s">
        <v>141</v>
      </c>
      <c r="E137" s="127" t="s">
        <v>141</v>
      </c>
      <c r="F137" s="122" t="s">
        <v>141</v>
      </c>
      <c r="G137" s="122" t="s">
        <v>134</v>
      </c>
      <c r="H137" s="122" t="s">
        <v>141</v>
      </c>
      <c r="I137" s="108" t="s">
        <v>489</v>
      </c>
      <c r="J137" s="108" t="s">
        <v>490</v>
      </c>
      <c r="K137" s="108" t="s">
        <v>342</v>
      </c>
      <c r="L137" s="125" t="s">
        <v>411</v>
      </c>
      <c r="M137" s="124"/>
      <c r="N137" s="124"/>
      <c r="O137" s="111" t="s">
        <v>15</v>
      </c>
      <c r="P137" s="111" t="s">
        <v>15</v>
      </c>
      <c r="Q137" s="111" t="s">
        <v>15</v>
      </c>
      <c r="R137" s="111" t="s">
        <v>15</v>
      </c>
      <c r="S137" s="111" t="s">
        <v>15</v>
      </c>
      <c r="T137" s="111" t="s">
        <v>15</v>
      </c>
      <c r="U137" s="111" t="s">
        <v>15</v>
      </c>
      <c r="V137" s="118" t="s">
        <v>41</v>
      </c>
      <c r="W137" s="111" t="s">
        <v>15</v>
      </c>
      <c r="X137" s="111" t="s">
        <v>15</v>
      </c>
      <c r="Y137" s="111" t="s">
        <v>15</v>
      </c>
      <c r="Z137" s="111" t="s">
        <v>15</v>
      </c>
    </row>
    <row r="138">
      <c r="A138" s="105">
        <v>137.0</v>
      </c>
      <c r="B138" s="119" t="s">
        <v>491</v>
      </c>
      <c r="C138" s="126" t="s">
        <v>141</v>
      </c>
      <c r="D138" s="127" t="s">
        <v>141</v>
      </c>
      <c r="E138" s="127" t="s">
        <v>141</v>
      </c>
      <c r="F138" s="122" t="s">
        <v>141</v>
      </c>
      <c r="G138" s="122" t="s">
        <v>134</v>
      </c>
      <c r="H138" s="122" t="s">
        <v>141</v>
      </c>
      <c r="I138" s="108" t="s">
        <v>492</v>
      </c>
      <c r="J138" s="108" t="s">
        <v>493</v>
      </c>
      <c r="K138" s="108" t="s">
        <v>342</v>
      </c>
      <c r="L138" s="125" t="s">
        <v>411</v>
      </c>
      <c r="M138" s="124"/>
      <c r="N138" s="124"/>
      <c r="O138" s="111" t="s">
        <v>15</v>
      </c>
      <c r="P138" s="111" t="s">
        <v>15</v>
      </c>
      <c r="Q138" s="111" t="s">
        <v>15</v>
      </c>
      <c r="R138" s="111" t="s">
        <v>15</v>
      </c>
      <c r="S138" s="111" t="s">
        <v>15</v>
      </c>
      <c r="T138" s="111" t="s">
        <v>15</v>
      </c>
      <c r="U138" s="111" t="s">
        <v>15</v>
      </c>
      <c r="V138" s="118" t="s">
        <v>41</v>
      </c>
      <c r="W138" s="111" t="s">
        <v>15</v>
      </c>
      <c r="X138" s="111" t="s">
        <v>15</v>
      </c>
      <c r="Y138" s="111" t="s">
        <v>15</v>
      </c>
      <c r="Z138" s="111" t="s">
        <v>15</v>
      </c>
    </row>
    <row r="139">
      <c r="A139" s="105">
        <v>138.0</v>
      </c>
      <c r="B139" s="119" t="s">
        <v>494</v>
      </c>
      <c r="C139" s="126" t="s">
        <v>141</v>
      </c>
      <c r="D139" s="127" t="s">
        <v>141</v>
      </c>
      <c r="E139" s="127" t="s">
        <v>141</v>
      </c>
      <c r="F139" s="122" t="s">
        <v>141</v>
      </c>
      <c r="G139" s="122" t="s">
        <v>134</v>
      </c>
      <c r="H139" s="122" t="s">
        <v>141</v>
      </c>
      <c r="I139" s="108" t="s">
        <v>495</v>
      </c>
      <c r="J139" s="108" t="s">
        <v>496</v>
      </c>
      <c r="K139" s="108" t="s">
        <v>342</v>
      </c>
      <c r="L139" s="125" t="s">
        <v>411</v>
      </c>
      <c r="M139" s="124"/>
      <c r="N139" s="124"/>
      <c r="O139" s="111" t="s">
        <v>15</v>
      </c>
      <c r="P139" s="111" t="s">
        <v>15</v>
      </c>
      <c r="Q139" s="111" t="s">
        <v>15</v>
      </c>
      <c r="R139" s="111" t="s">
        <v>15</v>
      </c>
      <c r="S139" s="111" t="s">
        <v>15</v>
      </c>
      <c r="T139" s="111" t="s">
        <v>15</v>
      </c>
      <c r="U139" s="111" t="s">
        <v>15</v>
      </c>
      <c r="V139" s="118" t="s">
        <v>41</v>
      </c>
      <c r="W139" s="111" t="s">
        <v>15</v>
      </c>
      <c r="X139" s="111" t="s">
        <v>15</v>
      </c>
      <c r="Y139" s="111" t="s">
        <v>15</v>
      </c>
      <c r="Z139" s="111" t="s">
        <v>15</v>
      </c>
    </row>
    <row r="140">
      <c r="A140" s="105">
        <v>139.0</v>
      </c>
      <c r="B140" s="119" t="s">
        <v>497</v>
      </c>
      <c r="C140" s="126" t="s">
        <v>141</v>
      </c>
      <c r="D140" s="127" t="s">
        <v>141</v>
      </c>
      <c r="E140" s="127" t="s">
        <v>141</v>
      </c>
      <c r="F140" s="122" t="s">
        <v>141</v>
      </c>
      <c r="G140" s="122" t="s">
        <v>134</v>
      </c>
      <c r="H140" s="122" t="s">
        <v>141</v>
      </c>
      <c r="I140" s="108" t="s">
        <v>498</v>
      </c>
      <c r="J140" s="108" t="s">
        <v>499</v>
      </c>
      <c r="K140" s="108" t="s">
        <v>342</v>
      </c>
      <c r="L140" s="125" t="s">
        <v>411</v>
      </c>
      <c r="M140" s="124"/>
      <c r="N140" s="124"/>
      <c r="O140" s="111" t="s">
        <v>15</v>
      </c>
      <c r="P140" s="111" t="s">
        <v>15</v>
      </c>
      <c r="Q140" s="111" t="s">
        <v>15</v>
      </c>
      <c r="R140" s="111" t="s">
        <v>15</v>
      </c>
      <c r="S140" s="111" t="s">
        <v>15</v>
      </c>
      <c r="T140" s="111" t="s">
        <v>15</v>
      </c>
      <c r="U140" s="111" t="s">
        <v>15</v>
      </c>
      <c r="V140" s="118" t="s">
        <v>41</v>
      </c>
      <c r="W140" s="111" t="s">
        <v>15</v>
      </c>
      <c r="X140" s="111" t="s">
        <v>15</v>
      </c>
      <c r="Y140" s="111" t="s">
        <v>15</v>
      </c>
      <c r="Z140" s="111" t="s">
        <v>15</v>
      </c>
    </row>
    <row r="141">
      <c r="A141" s="105">
        <v>140.0</v>
      </c>
      <c r="B141" s="119" t="s">
        <v>500</v>
      </c>
      <c r="C141" s="126" t="s">
        <v>141</v>
      </c>
      <c r="D141" s="127" t="s">
        <v>141</v>
      </c>
      <c r="E141" s="127" t="s">
        <v>141</v>
      </c>
      <c r="F141" s="122" t="s">
        <v>141</v>
      </c>
      <c r="G141" s="122" t="s">
        <v>134</v>
      </c>
      <c r="H141" s="122" t="s">
        <v>141</v>
      </c>
      <c r="I141" s="128" t="s">
        <v>501</v>
      </c>
      <c r="J141" s="128" t="s">
        <v>502</v>
      </c>
      <c r="K141" s="108" t="s">
        <v>342</v>
      </c>
      <c r="L141" s="125" t="s">
        <v>411</v>
      </c>
      <c r="M141" s="124"/>
      <c r="N141" s="124"/>
      <c r="O141" s="111" t="s">
        <v>15</v>
      </c>
      <c r="P141" s="111" t="s">
        <v>15</v>
      </c>
      <c r="Q141" s="111" t="s">
        <v>15</v>
      </c>
      <c r="R141" s="111" t="s">
        <v>15</v>
      </c>
      <c r="S141" s="111" t="s">
        <v>15</v>
      </c>
      <c r="T141" s="111" t="s">
        <v>15</v>
      </c>
      <c r="U141" s="111" t="s">
        <v>15</v>
      </c>
      <c r="V141" s="118" t="s">
        <v>41</v>
      </c>
      <c r="W141" s="111" t="s">
        <v>15</v>
      </c>
      <c r="X141" s="111" t="s">
        <v>15</v>
      </c>
      <c r="Y141" s="111" t="s">
        <v>15</v>
      </c>
      <c r="Z141" s="111" t="s">
        <v>15</v>
      </c>
    </row>
    <row r="142">
      <c r="A142" s="105">
        <v>141.0</v>
      </c>
      <c r="B142" s="119" t="s">
        <v>503</v>
      </c>
      <c r="C142" s="126" t="s">
        <v>141</v>
      </c>
      <c r="D142" s="127" t="s">
        <v>141</v>
      </c>
      <c r="E142" s="127" t="s">
        <v>141</v>
      </c>
      <c r="F142" s="122" t="s">
        <v>141</v>
      </c>
      <c r="G142" s="122" t="s">
        <v>134</v>
      </c>
      <c r="H142" s="122" t="s">
        <v>141</v>
      </c>
      <c r="I142" s="128" t="s">
        <v>504</v>
      </c>
      <c r="J142" s="128" t="s">
        <v>505</v>
      </c>
      <c r="K142" s="108" t="s">
        <v>342</v>
      </c>
      <c r="L142" s="125" t="s">
        <v>411</v>
      </c>
      <c r="M142" s="124"/>
      <c r="N142" s="124"/>
      <c r="O142" s="111" t="s">
        <v>15</v>
      </c>
      <c r="P142" s="111" t="s">
        <v>15</v>
      </c>
      <c r="Q142" s="111" t="s">
        <v>15</v>
      </c>
      <c r="R142" s="111" t="s">
        <v>15</v>
      </c>
      <c r="S142" s="111" t="s">
        <v>15</v>
      </c>
      <c r="T142" s="111" t="s">
        <v>15</v>
      </c>
      <c r="U142" s="111" t="s">
        <v>15</v>
      </c>
      <c r="V142" s="118" t="s">
        <v>41</v>
      </c>
      <c r="W142" s="111" t="s">
        <v>15</v>
      </c>
      <c r="X142" s="111" t="s">
        <v>15</v>
      </c>
      <c r="Y142" s="111" t="s">
        <v>15</v>
      </c>
      <c r="Z142" s="111" t="s">
        <v>15</v>
      </c>
    </row>
    <row r="143">
      <c r="A143" s="105">
        <v>142.0</v>
      </c>
      <c r="B143" s="119" t="s">
        <v>506</v>
      </c>
      <c r="C143" s="126" t="s">
        <v>141</v>
      </c>
      <c r="D143" s="127" t="s">
        <v>141</v>
      </c>
      <c r="E143" s="127" t="s">
        <v>141</v>
      </c>
      <c r="F143" s="122" t="s">
        <v>141</v>
      </c>
      <c r="G143" s="122" t="s">
        <v>134</v>
      </c>
      <c r="H143" s="122" t="s">
        <v>141</v>
      </c>
      <c r="I143" s="128" t="s">
        <v>507</v>
      </c>
      <c r="J143" s="128" t="s">
        <v>508</v>
      </c>
      <c r="K143" s="108" t="s">
        <v>342</v>
      </c>
      <c r="L143" s="125" t="s">
        <v>411</v>
      </c>
      <c r="M143" s="124"/>
      <c r="N143" s="124"/>
      <c r="O143" s="111" t="s">
        <v>15</v>
      </c>
      <c r="P143" s="111" t="s">
        <v>15</v>
      </c>
      <c r="Q143" s="111" t="s">
        <v>15</v>
      </c>
      <c r="R143" s="111" t="s">
        <v>15</v>
      </c>
      <c r="S143" s="111" t="s">
        <v>15</v>
      </c>
      <c r="T143" s="111" t="s">
        <v>15</v>
      </c>
      <c r="U143" s="111" t="s">
        <v>15</v>
      </c>
      <c r="V143" s="118" t="s">
        <v>41</v>
      </c>
      <c r="W143" s="111" t="s">
        <v>15</v>
      </c>
      <c r="X143" s="111" t="s">
        <v>15</v>
      </c>
      <c r="Y143" s="111" t="s">
        <v>15</v>
      </c>
      <c r="Z143" s="111" t="s">
        <v>15</v>
      </c>
    </row>
    <row r="144">
      <c r="A144" s="105">
        <v>143.0</v>
      </c>
      <c r="B144" s="119" t="s">
        <v>509</v>
      </c>
      <c r="C144" s="126" t="s">
        <v>141</v>
      </c>
      <c r="D144" s="127" t="s">
        <v>141</v>
      </c>
      <c r="E144" s="127" t="s">
        <v>141</v>
      </c>
      <c r="F144" s="122" t="s">
        <v>141</v>
      </c>
      <c r="G144" s="122" t="s">
        <v>134</v>
      </c>
      <c r="H144" s="122" t="s">
        <v>141</v>
      </c>
      <c r="I144" s="128" t="s">
        <v>510</v>
      </c>
      <c r="J144" s="128" t="s">
        <v>511</v>
      </c>
      <c r="K144" s="108" t="s">
        <v>342</v>
      </c>
      <c r="L144" s="125" t="s">
        <v>411</v>
      </c>
      <c r="M144" s="124"/>
      <c r="N144" s="124"/>
      <c r="O144" s="111" t="s">
        <v>15</v>
      </c>
      <c r="P144" s="111" t="s">
        <v>15</v>
      </c>
      <c r="Q144" s="111" t="s">
        <v>15</v>
      </c>
      <c r="R144" s="111" t="s">
        <v>15</v>
      </c>
      <c r="S144" s="111" t="s">
        <v>15</v>
      </c>
      <c r="T144" s="111" t="s">
        <v>15</v>
      </c>
      <c r="U144" s="111" t="s">
        <v>15</v>
      </c>
      <c r="V144" s="118" t="s">
        <v>41</v>
      </c>
      <c r="W144" s="111" t="s">
        <v>15</v>
      </c>
      <c r="X144" s="111" t="s">
        <v>15</v>
      </c>
      <c r="Y144" s="111" t="s">
        <v>15</v>
      </c>
      <c r="Z144" s="111" t="s">
        <v>15</v>
      </c>
    </row>
    <row r="145">
      <c r="A145" s="105">
        <v>144.0</v>
      </c>
      <c r="B145" s="119" t="s">
        <v>512</v>
      </c>
      <c r="C145" s="126" t="s">
        <v>141</v>
      </c>
      <c r="D145" s="127" t="s">
        <v>141</v>
      </c>
      <c r="E145" s="127" t="s">
        <v>141</v>
      </c>
      <c r="F145" s="122" t="s">
        <v>141</v>
      </c>
      <c r="G145" s="122" t="s">
        <v>134</v>
      </c>
      <c r="H145" s="122" t="s">
        <v>141</v>
      </c>
      <c r="I145" s="128" t="s">
        <v>513</v>
      </c>
      <c r="J145" s="128" t="s">
        <v>514</v>
      </c>
      <c r="K145" s="128" t="s">
        <v>342</v>
      </c>
      <c r="L145" s="125" t="s">
        <v>411</v>
      </c>
      <c r="M145" s="124"/>
      <c r="N145" s="124"/>
      <c r="O145" s="111" t="s">
        <v>15</v>
      </c>
      <c r="P145" s="111" t="s">
        <v>15</v>
      </c>
      <c r="Q145" s="111" t="s">
        <v>15</v>
      </c>
      <c r="R145" s="111" t="s">
        <v>15</v>
      </c>
      <c r="S145" s="111" t="s">
        <v>15</v>
      </c>
      <c r="T145" s="111" t="s">
        <v>15</v>
      </c>
      <c r="U145" s="111" t="s">
        <v>15</v>
      </c>
      <c r="V145" s="118" t="s">
        <v>41</v>
      </c>
      <c r="W145" s="111" t="s">
        <v>15</v>
      </c>
      <c r="X145" s="111" t="s">
        <v>15</v>
      </c>
      <c r="Y145" s="111" t="s">
        <v>15</v>
      </c>
      <c r="Z145" s="111" t="s">
        <v>15</v>
      </c>
    </row>
    <row r="146">
      <c r="A146" s="105">
        <v>145.0</v>
      </c>
      <c r="B146" s="119" t="s">
        <v>515</v>
      </c>
      <c r="C146" s="126" t="s">
        <v>141</v>
      </c>
      <c r="D146" s="127" t="s">
        <v>141</v>
      </c>
      <c r="E146" s="127" t="s">
        <v>141</v>
      </c>
      <c r="F146" s="122" t="s">
        <v>141</v>
      </c>
      <c r="G146" s="122" t="s">
        <v>134</v>
      </c>
      <c r="H146" s="122" t="s">
        <v>141</v>
      </c>
      <c r="I146" s="128" t="s">
        <v>516</v>
      </c>
      <c r="J146" s="128" t="s">
        <v>517</v>
      </c>
      <c r="K146" s="128" t="s">
        <v>342</v>
      </c>
      <c r="L146" s="125" t="s">
        <v>411</v>
      </c>
      <c r="M146" s="124"/>
      <c r="N146" s="124"/>
      <c r="O146" s="111" t="s">
        <v>15</v>
      </c>
      <c r="P146" s="111" t="s">
        <v>15</v>
      </c>
      <c r="Q146" s="111" t="s">
        <v>15</v>
      </c>
      <c r="R146" s="111" t="s">
        <v>15</v>
      </c>
      <c r="S146" s="111" t="s">
        <v>15</v>
      </c>
      <c r="T146" s="111" t="s">
        <v>15</v>
      </c>
      <c r="U146" s="111" t="s">
        <v>15</v>
      </c>
      <c r="V146" s="118" t="s">
        <v>41</v>
      </c>
      <c r="W146" s="111" t="s">
        <v>15</v>
      </c>
      <c r="X146" s="111" t="s">
        <v>15</v>
      </c>
      <c r="Y146" s="111" t="s">
        <v>15</v>
      </c>
      <c r="Z146" s="111" t="s">
        <v>15</v>
      </c>
    </row>
    <row r="147">
      <c r="A147" s="105">
        <v>146.0</v>
      </c>
      <c r="B147" s="119" t="s">
        <v>518</v>
      </c>
      <c r="C147" s="126" t="s">
        <v>141</v>
      </c>
      <c r="D147" s="127" t="s">
        <v>141</v>
      </c>
      <c r="E147" s="127" t="s">
        <v>141</v>
      </c>
      <c r="F147" s="122" t="s">
        <v>141</v>
      </c>
      <c r="G147" s="122" t="s">
        <v>134</v>
      </c>
      <c r="H147" s="122" t="s">
        <v>141</v>
      </c>
      <c r="I147" s="128" t="s">
        <v>519</v>
      </c>
      <c r="J147" s="128" t="s">
        <v>520</v>
      </c>
      <c r="K147" s="128" t="s">
        <v>342</v>
      </c>
      <c r="L147" s="125" t="s">
        <v>411</v>
      </c>
      <c r="M147" s="124"/>
      <c r="N147" s="124"/>
      <c r="O147" s="111" t="s">
        <v>15</v>
      </c>
      <c r="P147" s="111" t="s">
        <v>15</v>
      </c>
      <c r="Q147" s="111" t="s">
        <v>15</v>
      </c>
      <c r="R147" s="111" t="s">
        <v>15</v>
      </c>
      <c r="S147" s="111" t="s">
        <v>15</v>
      </c>
      <c r="T147" s="111" t="s">
        <v>15</v>
      </c>
      <c r="U147" s="111" t="s">
        <v>15</v>
      </c>
      <c r="V147" s="118" t="s">
        <v>41</v>
      </c>
      <c r="W147" s="111" t="s">
        <v>15</v>
      </c>
      <c r="X147" s="111" t="s">
        <v>15</v>
      </c>
      <c r="Y147" s="111" t="s">
        <v>15</v>
      </c>
      <c r="Z147" s="111" t="s">
        <v>15</v>
      </c>
    </row>
    <row r="148">
      <c r="A148" s="105">
        <v>147.0</v>
      </c>
      <c r="B148" s="119" t="s">
        <v>521</v>
      </c>
      <c r="C148" s="126" t="s">
        <v>141</v>
      </c>
      <c r="D148" s="127" t="s">
        <v>141</v>
      </c>
      <c r="E148" s="127" t="s">
        <v>141</v>
      </c>
      <c r="F148" s="122" t="s">
        <v>141</v>
      </c>
      <c r="G148" s="122" t="s">
        <v>134</v>
      </c>
      <c r="H148" s="122" t="s">
        <v>141</v>
      </c>
      <c r="I148" s="128" t="s">
        <v>522</v>
      </c>
      <c r="J148" s="128" t="s">
        <v>523</v>
      </c>
      <c r="K148" s="128" t="s">
        <v>342</v>
      </c>
      <c r="L148" s="125" t="s">
        <v>411</v>
      </c>
      <c r="M148" s="124"/>
      <c r="N148" s="124"/>
      <c r="O148" s="111" t="s">
        <v>15</v>
      </c>
      <c r="P148" s="111" t="s">
        <v>15</v>
      </c>
      <c r="Q148" s="111" t="s">
        <v>15</v>
      </c>
      <c r="R148" s="111" t="s">
        <v>15</v>
      </c>
      <c r="S148" s="111" t="s">
        <v>15</v>
      </c>
      <c r="T148" s="111" t="s">
        <v>15</v>
      </c>
      <c r="U148" s="111" t="s">
        <v>15</v>
      </c>
      <c r="V148" s="118" t="s">
        <v>41</v>
      </c>
      <c r="W148" s="111" t="s">
        <v>15</v>
      </c>
      <c r="X148" s="111" t="s">
        <v>15</v>
      </c>
      <c r="Y148" s="111" t="s">
        <v>15</v>
      </c>
      <c r="Z148" s="111" t="s">
        <v>15</v>
      </c>
    </row>
    <row r="149">
      <c r="A149" s="105">
        <v>148.0</v>
      </c>
      <c r="B149" s="119" t="s">
        <v>524</v>
      </c>
      <c r="C149" s="126" t="s">
        <v>141</v>
      </c>
      <c r="D149" s="127" t="s">
        <v>141</v>
      </c>
      <c r="E149" s="127" t="s">
        <v>141</v>
      </c>
      <c r="F149" s="122" t="s">
        <v>141</v>
      </c>
      <c r="G149" s="122" t="s">
        <v>134</v>
      </c>
      <c r="H149" s="122" t="s">
        <v>141</v>
      </c>
      <c r="I149" s="128" t="s">
        <v>525</v>
      </c>
      <c r="J149" s="128" t="s">
        <v>526</v>
      </c>
      <c r="K149" s="128" t="s">
        <v>342</v>
      </c>
      <c r="L149" s="125" t="s">
        <v>411</v>
      </c>
      <c r="M149" s="124"/>
      <c r="N149" s="124"/>
      <c r="O149" s="111" t="s">
        <v>15</v>
      </c>
      <c r="P149" s="111" t="s">
        <v>15</v>
      </c>
      <c r="Q149" s="111" t="s">
        <v>15</v>
      </c>
      <c r="R149" s="111" t="s">
        <v>15</v>
      </c>
      <c r="S149" s="111" t="s">
        <v>15</v>
      </c>
      <c r="T149" s="111" t="s">
        <v>15</v>
      </c>
      <c r="U149" s="111" t="s">
        <v>15</v>
      </c>
      <c r="V149" s="118" t="s">
        <v>41</v>
      </c>
      <c r="W149" s="111" t="s">
        <v>15</v>
      </c>
      <c r="X149" s="111" t="s">
        <v>15</v>
      </c>
      <c r="Y149" s="111" t="s">
        <v>15</v>
      </c>
      <c r="Z149" s="111" t="s">
        <v>15</v>
      </c>
    </row>
    <row r="150">
      <c r="A150" s="105">
        <v>149.0</v>
      </c>
      <c r="B150" s="119" t="s">
        <v>527</v>
      </c>
      <c r="C150" s="126" t="s">
        <v>141</v>
      </c>
      <c r="D150" s="127" t="s">
        <v>141</v>
      </c>
      <c r="E150" s="127" t="s">
        <v>141</v>
      </c>
      <c r="F150" s="122" t="s">
        <v>141</v>
      </c>
      <c r="G150" s="122" t="s">
        <v>134</v>
      </c>
      <c r="H150" s="122" t="s">
        <v>141</v>
      </c>
      <c r="I150" s="128" t="s">
        <v>528</v>
      </c>
      <c r="J150" s="128" t="s">
        <v>529</v>
      </c>
      <c r="K150" s="128" t="s">
        <v>342</v>
      </c>
      <c r="L150" s="125" t="s">
        <v>411</v>
      </c>
      <c r="M150" s="124"/>
      <c r="N150" s="124"/>
      <c r="O150" s="111" t="s">
        <v>15</v>
      </c>
      <c r="P150" s="111" t="s">
        <v>15</v>
      </c>
      <c r="Q150" s="111" t="s">
        <v>15</v>
      </c>
      <c r="R150" s="111" t="s">
        <v>15</v>
      </c>
      <c r="S150" s="111" t="s">
        <v>15</v>
      </c>
      <c r="T150" s="111" t="s">
        <v>15</v>
      </c>
      <c r="U150" s="111" t="s">
        <v>15</v>
      </c>
      <c r="V150" s="118" t="s">
        <v>41</v>
      </c>
      <c r="W150" s="111" t="s">
        <v>15</v>
      </c>
      <c r="X150" s="111" t="s">
        <v>15</v>
      </c>
      <c r="Y150" s="111" t="s">
        <v>15</v>
      </c>
      <c r="Z150" s="111" t="s">
        <v>15</v>
      </c>
    </row>
    <row r="151">
      <c r="A151" s="105">
        <v>150.0</v>
      </c>
      <c r="B151" s="119" t="s">
        <v>530</v>
      </c>
      <c r="C151" s="126" t="s">
        <v>141</v>
      </c>
      <c r="D151" s="127" t="s">
        <v>141</v>
      </c>
      <c r="E151" s="127" t="s">
        <v>141</v>
      </c>
      <c r="F151" s="122" t="s">
        <v>141</v>
      </c>
      <c r="G151" s="122" t="s">
        <v>134</v>
      </c>
      <c r="H151" s="122" t="s">
        <v>141</v>
      </c>
      <c r="I151" s="128" t="s">
        <v>531</v>
      </c>
      <c r="J151" s="128" t="s">
        <v>532</v>
      </c>
      <c r="K151" s="128" t="s">
        <v>342</v>
      </c>
      <c r="L151" s="125" t="s">
        <v>411</v>
      </c>
      <c r="M151" s="124"/>
      <c r="N151" s="124"/>
      <c r="O151" s="111" t="s">
        <v>15</v>
      </c>
      <c r="P151" s="111" t="s">
        <v>15</v>
      </c>
      <c r="Q151" s="111" t="s">
        <v>15</v>
      </c>
      <c r="R151" s="111" t="s">
        <v>15</v>
      </c>
      <c r="S151" s="111" t="s">
        <v>15</v>
      </c>
      <c r="T151" s="111" t="s">
        <v>15</v>
      </c>
      <c r="U151" s="111" t="s">
        <v>15</v>
      </c>
      <c r="V151" s="118" t="s">
        <v>41</v>
      </c>
      <c r="W151" s="111" t="s">
        <v>15</v>
      </c>
      <c r="X151" s="111" t="s">
        <v>15</v>
      </c>
      <c r="Y151" s="111" t="s">
        <v>15</v>
      </c>
      <c r="Z151" s="111" t="s">
        <v>15</v>
      </c>
    </row>
    <row r="152">
      <c r="A152" s="105">
        <v>151.0</v>
      </c>
      <c r="B152" s="119" t="s">
        <v>533</v>
      </c>
      <c r="C152" s="126" t="s">
        <v>141</v>
      </c>
      <c r="D152" s="127" t="s">
        <v>141</v>
      </c>
      <c r="E152" s="127" t="s">
        <v>141</v>
      </c>
      <c r="F152" s="122" t="s">
        <v>134</v>
      </c>
      <c r="G152" s="122" t="s">
        <v>141</v>
      </c>
      <c r="H152" s="122" t="s">
        <v>141</v>
      </c>
      <c r="I152" s="128" t="s">
        <v>534</v>
      </c>
      <c r="J152" s="128" t="s">
        <v>535</v>
      </c>
      <c r="K152" s="128" t="s">
        <v>342</v>
      </c>
      <c r="L152" s="125" t="s">
        <v>411</v>
      </c>
      <c r="M152" s="124"/>
      <c r="N152" s="124"/>
      <c r="O152" s="111" t="s">
        <v>15</v>
      </c>
      <c r="P152" s="111" t="s">
        <v>15</v>
      </c>
      <c r="Q152" s="111" t="s">
        <v>15</v>
      </c>
      <c r="R152" s="111" t="s">
        <v>15</v>
      </c>
      <c r="S152" s="111" t="s">
        <v>15</v>
      </c>
      <c r="T152" s="111" t="s">
        <v>15</v>
      </c>
      <c r="U152" s="118" t="s">
        <v>41</v>
      </c>
      <c r="V152" s="111" t="s">
        <v>15</v>
      </c>
      <c r="W152" s="111" t="s">
        <v>15</v>
      </c>
      <c r="X152" s="111" t="s">
        <v>15</v>
      </c>
      <c r="Y152" s="111" t="s">
        <v>15</v>
      </c>
      <c r="Z152" s="111" t="s">
        <v>15</v>
      </c>
    </row>
    <row r="153">
      <c r="A153" s="105">
        <v>152.0</v>
      </c>
      <c r="B153" s="119" t="s">
        <v>536</v>
      </c>
      <c r="C153" s="126" t="s">
        <v>141</v>
      </c>
      <c r="D153" s="127" t="s">
        <v>141</v>
      </c>
      <c r="E153" s="127" t="s">
        <v>141</v>
      </c>
      <c r="F153" s="122" t="s">
        <v>134</v>
      </c>
      <c r="G153" s="122" t="s">
        <v>141</v>
      </c>
      <c r="H153" s="122" t="s">
        <v>141</v>
      </c>
      <c r="I153" s="128" t="s">
        <v>537</v>
      </c>
      <c r="J153" s="128" t="s">
        <v>538</v>
      </c>
      <c r="K153" s="128" t="s">
        <v>342</v>
      </c>
      <c r="L153" s="125" t="s">
        <v>411</v>
      </c>
      <c r="M153" s="124"/>
      <c r="N153" s="124"/>
      <c r="O153" s="111" t="s">
        <v>15</v>
      </c>
      <c r="P153" s="111" t="s">
        <v>15</v>
      </c>
      <c r="Q153" s="111" t="s">
        <v>15</v>
      </c>
      <c r="R153" s="111" t="s">
        <v>15</v>
      </c>
      <c r="S153" s="111" t="s">
        <v>15</v>
      </c>
      <c r="T153" s="111" t="s">
        <v>15</v>
      </c>
      <c r="U153" s="118" t="s">
        <v>41</v>
      </c>
      <c r="V153" s="111" t="s">
        <v>15</v>
      </c>
      <c r="W153" s="111" t="s">
        <v>15</v>
      </c>
      <c r="X153" s="111" t="s">
        <v>15</v>
      </c>
      <c r="Y153" s="111" t="s">
        <v>15</v>
      </c>
      <c r="Z153" s="111" t="s">
        <v>15</v>
      </c>
    </row>
    <row r="154">
      <c r="A154" s="105">
        <v>153.0</v>
      </c>
      <c r="B154" s="119" t="s">
        <v>539</v>
      </c>
      <c r="C154" s="126" t="s">
        <v>141</v>
      </c>
      <c r="D154" s="127" t="s">
        <v>141</v>
      </c>
      <c r="E154" s="127" t="s">
        <v>141</v>
      </c>
      <c r="F154" s="122" t="s">
        <v>134</v>
      </c>
      <c r="G154" s="122" t="s">
        <v>141</v>
      </c>
      <c r="H154" s="122" t="s">
        <v>141</v>
      </c>
      <c r="I154" s="128" t="s">
        <v>540</v>
      </c>
      <c r="J154" s="128" t="s">
        <v>541</v>
      </c>
      <c r="K154" s="128" t="s">
        <v>342</v>
      </c>
      <c r="L154" s="125" t="s">
        <v>411</v>
      </c>
      <c r="M154" s="124"/>
      <c r="N154" s="124"/>
      <c r="O154" s="111" t="s">
        <v>15</v>
      </c>
      <c r="P154" s="111" t="s">
        <v>15</v>
      </c>
      <c r="Q154" s="111" t="s">
        <v>15</v>
      </c>
      <c r="R154" s="111" t="s">
        <v>15</v>
      </c>
      <c r="S154" s="111" t="s">
        <v>15</v>
      </c>
      <c r="T154" s="111" t="s">
        <v>15</v>
      </c>
      <c r="U154" s="118" t="s">
        <v>41</v>
      </c>
      <c r="V154" s="111" t="s">
        <v>15</v>
      </c>
      <c r="W154" s="111" t="s">
        <v>15</v>
      </c>
      <c r="X154" s="111" t="s">
        <v>15</v>
      </c>
      <c r="Y154" s="111" t="s">
        <v>15</v>
      </c>
      <c r="Z154" s="111" t="s">
        <v>15</v>
      </c>
    </row>
    <row r="155">
      <c r="A155" s="105">
        <v>154.0</v>
      </c>
      <c r="B155" s="119" t="s">
        <v>542</v>
      </c>
      <c r="C155" s="126" t="s">
        <v>141</v>
      </c>
      <c r="D155" s="127" t="s">
        <v>141</v>
      </c>
      <c r="E155" s="127" t="s">
        <v>141</v>
      </c>
      <c r="F155" s="122" t="s">
        <v>134</v>
      </c>
      <c r="G155" s="122" t="s">
        <v>141</v>
      </c>
      <c r="H155" s="122" t="s">
        <v>141</v>
      </c>
      <c r="I155" s="128" t="s">
        <v>543</v>
      </c>
      <c r="J155" s="128" t="s">
        <v>544</v>
      </c>
      <c r="K155" s="128" t="s">
        <v>342</v>
      </c>
      <c r="L155" s="125" t="s">
        <v>411</v>
      </c>
      <c r="M155" s="124"/>
      <c r="N155" s="124"/>
      <c r="O155" s="111" t="s">
        <v>15</v>
      </c>
      <c r="P155" s="111" t="s">
        <v>15</v>
      </c>
      <c r="Q155" s="111" t="s">
        <v>15</v>
      </c>
      <c r="R155" s="111" t="s">
        <v>15</v>
      </c>
      <c r="S155" s="111" t="s">
        <v>15</v>
      </c>
      <c r="T155" s="111" t="s">
        <v>15</v>
      </c>
      <c r="U155" s="118" t="s">
        <v>41</v>
      </c>
      <c r="V155" s="111" t="s">
        <v>15</v>
      </c>
      <c r="W155" s="111" t="s">
        <v>15</v>
      </c>
      <c r="X155" s="111" t="s">
        <v>15</v>
      </c>
      <c r="Y155" s="111" t="s">
        <v>15</v>
      </c>
      <c r="Z155" s="111" t="s">
        <v>15</v>
      </c>
    </row>
    <row r="156">
      <c r="A156" s="105">
        <v>155.0</v>
      </c>
      <c r="B156" s="119" t="s">
        <v>545</v>
      </c>
      <c r="C156" s="126" t="s">
        <v>141</v>
      </c>
      <c r="D156" s="127" t="s">
        <v>141</v>
      </c>
      <c r="E156" s="127" t="s">
        <v>134</v>
      </c>
      <c r="F156" s="122" t="s">
        <v>141</v>
      </c>
      <c r="G156" s="122" t="s">
        <v>141</v>
      </c>
      <c r="H156" s="122" t="s">
        <v>141</v>
      </c>
      <c r="I156" s="128" t="s">
        <v>546</v>
      </c>
      <c r="J156" s="128" t="s">
        <v>547</v>
      </c>
      <c r="K156" s="128" t="s">
        <v>342</v>
      </c>
      <c r="L156" s="125" t="s">
        <v>411</v>
      </c>
      <c r="M156" s="124"/>
      <c r="N156" s="124"/>
      <c r="O156" s="111" t="s">
        <v>15</v>
      </c>
      <c r="P156" s="111" t="s">
        <v>15</v>
      </c>
      <c r="Q156" s="111" t="s">
        <v>15</v>
      </c>
      <c r="R156" s="111" t="s">
        <v>15</v>
      </c>
      <c r="S156" s="111" t="s">
        <v>15</v>
      </c>
      <c r="T156" s="111" t="s">
        <v>15</v>
      </c>
      <c r="U156" s="111" t="s">
        <v>15</v>
      </c>
      <c r="V156" s="111" t="s">
        <v>15</v>
      </c>
      <c r="W156" s="111" t="s">
        <v>15</v>
      </c>
      <c r="X156" s="118" t="s">
        <v>41</v>
      </c>
      <c r="Y156" s="111" t="s">
        <v>15</v>
      </c>
      <c r="Z156" s="111" t="s">
        <v>15</v>
      </c>
    </row>
    <row r="157">
      <c r="A157" s="105">
        <v>156.0</v>
      </c>
      <c r="B157" s="119" t="s">
        <v>548</v>
      </c>
      <c r="C157" s="126" t="s">
        <v>141</v>
      </c>
      <c r="D157" s="127" t="s">
        <v>141</v>
      </c>
      <c r="E157" s="127" t="s">
        <v>134</v>
      </c>
      <c r="F157" s="122" t="s">
        <v>141</v>
      </c>
      <c r="G157" s="122" t="s">
        <v>141</v>
      </c>
      <c r="H157" s="122" t="s">
        <v>141</v>
      </c>
      <c r="I157" s="128" t="s">
        <v>549</v>
      </c>
      <c r="J157" s="128" t="s">
        <v>550</v>
      </c>
      <c r="K157" s="128" t="s">
        <v>342</v>
      </c>
      <c r="L157" s="125" t="s">
        <v>411</v>
      </c>
      <c r="M157" s="124"/>
      <c r="N157" s="124"/>
      <c r="O157" s="111" t="s">
        <v>15</v>
      </c>
      <c r="P157" s="111" t="s">
        <v>15</v>
      </c>
      <c r="Q157" s="111" t="s">
        <v>15</v>
      </c>
      <c r="R157" s="111" t="s">
        <v>15</v>
      </c>
      <c r="S157" s="111" t="s">
        <v>15</v>
      </c>
      <c r="T157" s="111" t="s">
        <v>15</v>
      </c>
      <c r="U157" s="111" t="s">
        <v>15</v>
      </c>
      <c r="V157" s="111" t="s">
        <v>15</v>
      </c>
      <c r="W157" s="111" t="s">
        <v>15</v>
      </c>
      <c r="X157" s="118" t="s">
        <v>41</v>
      </c>
      <c r="Y157" s="111" t="s">
        <v>15</v>
      </c>
      <c r="Z157" s="111" t="s">
        <v>15</v>
      </c>
    </row>
    <row r="158">
      <c r="A158" s="105">
        <v>157.0</v>
      </c>
      <c r="B158" s="119" t="s">
        <v>551</v>
      </c>
      <c r="C158" s="126" t="s">
        <v>141</v>
      </c>
      <c r="D158" s="127" t="s">
        <v>141</v>
      </c>
      <c r="E158" s="127" t="s">
        <v>134</v>
      </c>
      <c r="F158" s="122" t="s">
        <v>141</v>
      </c>
      <c r="G158" s="122" t="s">
        <v>141</v>
      </c>
      <c r="H158" s="122" t="s">
        <v>141</v>
      </c>
      <c r="I158" s="128" t="s">
        <v>552</v>
      </c>
      <c r="J158" s="128" t="s">
        <v>553</v>
      </c>
      <c r="K158" s="128" t="s">
        <v>342</v>
      </c>
      <c r="L158" s="125" t="s">
        <v>411</v>
      </c>
      <c r="M158" s="124"/>
      <c r="N158" s="124"/>
      <c r="O158" s="111" t="s">
        <v>15</v>
      </c>
      <c r="P158" s="111" t="s">
        <v>15</v>
      </c>
      <c r="Q158" s="111" t="s">
        <v>15</v>
      </c>
      <c r="R158" s="111" t="s">
        <v>15</v>
      </c>
      <c r="S158" s="111" t="s">
        <v>15</v>
      </c>
      <c r="T158" s="111" t="s">
        <v>15</v>
      </c>
      <c r="U158" s="111" t="s">
        <v>15</v>
      </c>
      <c r="V158" s="111" t="s">
        <v>15</v>
      </c>
      <c r="W158" s="111" t="s">
        <v>15</v>
      </c>
      <c r="X158" s="118" t="s">
        <v>41</v>
      </c>
      <c r="Y158" s="111" t="s">
        <v>15</v>
      </c>
      <c r="Z158" s="111" t="s">
        <v>15</v>
      </c>
    </row>
    <row r="159">
      <c r="A159" s="105">
        <v>158.0</v>
      </c>
      <c r="B159" s="119" t="s">
        <v>554</v>
      </c>
      <c r="C159" s="126" t="s">
        <v>141</v>
      </c>
      <c r="D159" s="127" t="s">
        <v>141</v>
      </c>
      <c r="E159" s="127" t="s">
        <v>134</v>
      </c>
      <c r="F159" s="122" t="s">
        <v>141</v>
      </c>
      <c r="G159" s="122" t="s">
        <v>141</v>
      </c>
      <c r="H159" s="122" t="s">
        <v>141</v>
      </c>
      <c r="I159" s="128" t="s">
        <v>555</v>
      </c>
      <c r="J159" s="128" t="s">
        <v>556</v>
      </c>
      <c r="K159" s="128" t="s">
        <v>342</v>
      </c>
      <c r="L159" s="125" t="s">
        <v>411</v>
      </c>
      <c r="M159" s="124"/>
      <c r="N159" s="124"/>
      <c r="O159" s="111" t="s">
        <v>15</v>
      </c>
      <c r="P159" s="111" t="s">
        <v>15</v>
      </c>
      <c r="Q159" s="111" t="s">
        <v>15</v>
      </c>
      <c r="R159" s="111" t="s">
        <v>15</v>
      </c>
      <c r="S159" s="111" t="s">
        <v>15</v>
      </c>
      <c r="T159" s="111" t="s">
        <v>15</v>
      </c>
      <c r="U159" s="111" t="s">
        <v>15</v>
      </c>
      <c r="V159" s="111" t="s">
        <v>15</v>
      </c>
      <c r="W159" s="111" t="s">
        <v>15</v>
      </c>
      <c r="X159" s="118" t="s">
        <v>41</v>
      </c>
      <c r="Y159" s="111" t="s">
        <v>15</v>
      </c>
      <c r="Z159" s="111" t="s">
        <v>15</v>
      </c>
    </row>
    <row r="160">
      <c r="A160" s="105">
        <v>159.0</v>
      </c>
      <c r="B160" s="119" t="s">
        <v>557</v>
      </c>
      <c r="C160" s="126" t="s">
        <v>141</v>
      </c>
      <c r="D160" s="127" t="s">
        <v>141</v>
      </c>
      <c r="E160" s="127" t="s">
        <v>134</v>
      </c>
      <c r="F160" s="122" t="s">
        <v>141</v>
      </c>
      <c r="G160" s="122" t="s">
        <v>141</v>
      </c>
      <c r="H160" s="122" t="s">
        <v>141</v>
      </c>
      <c r="I160" s="128" t="s">
        <v>558</v>
      </c>
      <c r="J160" s="128" t="s">
        <v>559</v>
      </c>
      <c r="K160" s="128" t="s">
        <v>342</v>
      </c>
      <c r="L160" s="125" t="s">
        <v>411</v>
      </c>
      <c r="M160" s="124"/>
      <c r="N160" s="124"/>
      <c r="O160" s="111" t="s">
        <v>15</v>
      </c>
      <c r="P160" s="111" t="s">
        <v>15</v>
      </c>
      <c r="Q160" s="111" t="s">
        <v>15</v>
      </c>
      <c r="R160" s="111" t="s">
        <v>15</v>
      </c>
      <c r="S160" s="111" t="s">
        <v>15</v>
      </c>
      <c r="T160" s="111" t="s">
        <v>15</v>
      </c>
      <c r="U160" s="111" t="s">
        <v>15</v>
      </c>
      <c r="V160" s="111" t="s">
        <v>15</v>
      </c>
      <c r="W160" s="111" t="s">
        <v>15</v>
      </c>
      <c r="X160" s="118" t="s">
        <v>41</v>
      </c>
      <c r="Y160" s="111" t="s">
        <v>15</v>
      </c>
      <c r="Z160" s="111" t="s">
        <v>15</v>
      </c>
    </row>
    <row r="161">
      <c r="A161" s="105">
        <v>160.0</v>
      </c>
      <c r="B161" s="119" t="s">
        <v>560</v>
      </c>
      <c r="C161" s="126" t="s">
        <v>141</v>
      </c>
      <c r="D161" s="127" t="s">
        <v>141</v>
      </c>
      <c r="E161" s="127" t="s">
        <v>134</v>
      </c>
      <c r="F161" s="122" t="s">
        <v>141</v>
      </c>
      <c r="G161" s="122" t="s">
        <v>141</v>
      </c>
      <c r="H161" s="122" t="s">
        <v>141</v>
      </c>
      <c r="I161" s="128" t="s">
        <v>561</v>
      </c>
      <c r="J161" s="128" t="s">
        <v>562</v>
      </c>
      <c r="K161" s="128" t="s">
        <v>342</v>
      </c>
      <c r="L161" s="125" t="s">
        <v>411</v>
      </c>
      <c r="M161" s="124"/>
      <c r="N161" s="124"/>
      <c r="O161" s="111" t="s">
        <v>15</v>
      </c>
      <c r="P161" s="111" t="s">
        <v>15</v>
      </c>
      <c r="Q161" s="111" t="s">
        <v>15</v>
      </c>
      <c r="R161" s="111" t="s">
        <v>15</v>
      </c>
      <c r="S161" s="111" t="s">
        <v>15</v>
      </c>
      <c r="T161" s="111" t="s">
        <v>15</v>
      </c>
      <c r="U161" s="111" t="s">
        <v>15</v>
      </c>
      <c r="V161" s="111" t="s">
        <v>15</v>
      </c>
      <c r="W161" s="111" t="s">
        <v>15</v>
      </c>
      <c r="X161" s="118" t="s">
        <v>41</v>
      </c>
      <c r="Y161" s="111" t="s">
        <v>15</v>
      </c>
      <c r="Z161" s="111" t="s">
        <v>15</v>
      </c>
    </row>
    <row r="162">
      <c r="A162" s="105">
        <v>161.0</v>
      </c>
      <c r="B162" s="119" t="s">
        <v>563</v>
      </c>
      <c r="C162" s="126" t="s">
        <v>141</v>
      </c>
      <c r="D162" s="127" t="s">
        <v>141</v>
      </c>
      <c r="E162" s="127" t="s">
        <v>134</v>
      </c>
      <c r="F162" s="122" t="s">
        <v>141</v>
      </c>
      <c r="G162" s="122" t="s">
        <v>141</v>
      </c>
      <c r="H162" s="122" t="s">
        <v>141</v>
      </c>
      <c r="I162" s="128" t="s">
        <v>564</v>
      </c>
      <c r="J162" s="128" t="s">
        <v>565</v>
      </c>
      <c r="K162" s="128" t="s">
        <v>342</v>
      </c>
      <c r="L162" s="125" t="s">
        <v>411</v>
      </c>
      <c r="M162" s="124"/>
      <c r="N162" s="124"/>
      <c r="O162" s="111" t="s">
        <v>15</v>
      </c>
      <c r="P162" s="111" t="s">
        <v>15</v>
      </c>
      <c r="Q162" s="111" t="s">
        <v>15</v>
      </c>
      <c r="R162" s="111" t="s">
        <v>15</v>
      </c>
      <c r="S162" s="111" t="s">
        <v>15</v>
      </c>
      <c r="T162" s="111" t="s">
        <v>15</v>
      </c>
      <c r="U162" s="111" t="s">
        <v>15</v>
      </c>
      <c r="V162" s="111" t="s">
        <v>15</v>
      </c>
      <c r="W162" s="111" t="s">
        <v>15</v>
      </c>
      <c r="X162" s="118" t="s">
        <v>41</v>
      </c>
      <c r="Y162" s="111" t="s">
        <v>15</v>
      </c>
      <c r="Z162" s="111" t="s">
        <v>15</v>
      </c>
    </row>
    <row r="163">
      <c r="A163" s="105">
        <v>162.0</v>
      </c>
      <c r="B163" s="119" t="s">
        <v>566</v>
      </c>
      <c r="C163" s="126" t="s">
        <v>141</v>
      </c>
      <c r="D163" s="127" t="s">
        <v>141</v>
      </c>
      <c r="E163" s="127" t="s">
        <v>134</v>
      </c>
      <c r="F163" s="122" t="s">
        <v>141</v>
      </c>
      <c r="G163" s="122" t="s">
        <v>141</v>
      </c>
      <c r="H163" s="122" t="s">
        <v>141</v>
      </c>
      <c r="I163" s="128" t="s">
        <v>567</v>
      </c>
      <c r="J163" s="128" t="s">
        <v>568</v>
      </c>
      <c r="K163" s="128" t="s">
        <v>342</v>
      </c>
      <c r="L163" s="125" t="s">
        <v>411</v>
      </c>
      <c r="M163" s="124"/>
      <c r="N163" s="124"/>
      <c r="O163" s="111" t="s">
        <v>15</v>
      </c>
      <c r="P163" s="111" t="s">
        <v>15</v>
      </c>
      <c r="Q163" s="111" t="s">
        <v>15</v>
      </c>
      <c r="R163" s="111" t="s">
        <v>15</v>
      </c>
      <c r="S163" s="111" t="s">
        <v>15</v>
      </c>
      <c r="T163" s="111" t="s">
        <v>15</v>
      </c>
      <c r="U163" s="111" t="s">
        <v>15</v>
      </c>
      <c r="V163" s="111" t="s">
        <v>15</v>
      </c>
      <c r="W163" s="111" t="s">
        <v>15</v>
      </c>
      <c r="X163" s="118" t="s">
        <v>41</v>
      </c>
      <c r="Y163" s="111" t="s">
        <v>15</v>
      </c>
      <c r="Z163" s="111" t="s">
        <v>15</v>
      </c>
    </row>
    <row r="164">
      <c r="A164" s="105">
        <v>163.0</v>
      </c>
      <c r="B164" s="119" t="s">
        <v>569</v>
      </c>
      <c r="C164" s="126" t="s">
        <v>141</v>
      </c>
      <c r="D164" s="127" t="s">
        <v>141</v>
      </c>
      <c r="E164" s="127" t="s">
        <v>134</v>
      </c>
      <c r="F164" s="122" t="s">
        <v>141</v>
      </c>
      <c r="G164" s="122" t="s">
        <v>141</v>
      </c>
      <c r="H164" s="122" t="s">
        <v>141</v>
      </c>
      <c r="I164" s="128" t="s">
        <v>570</v>
      </c>
      <c r="J164" s="128" t="s">
        <v>571</v>
      </c>
      <c r="K164" s="128" t="s">
        <v>342</v>
      </c>
      <c r="L164" s="125" t="s">
        <v>411</v>
      </c>
      <c r="M164" s="124"/>
      <c r="N164" s="124"/>
      <c r="O164" s="111" t="s">
        <v>15</v>
      </c>
      <c r="P164" s="111" t="s">
        <v>15</v>
      </c>
      <c r="Q164" s="111" t="s">
        <v>15</v>
      </c>
      <c r="R164" s="111" t="s">
        <v>15</v>
      </c>
      <c r="S164" s="111" t="s">
        <v>15</v>
      </c>
      <c r="T164" s="111" t="s">
        <v>15</v>
      </c>
      <c r="U164" s="111" t="s">
        <v>15</v>
      </c>
      <c r="V164" s="111" t="s">
        <v>15</v>
      </c>
      <c r="W164" s="111" t="s">
        <v>15</v>
      </c>
      <c r="X164" s="118" t="s">
        <v>41</v>
      </c>
      <c r="Y164" s="111" t="s">
        <v>15</v>
      </c>
      <c r="Z164" s="111" t="s">
        <v>15</v>
      </c>
    </row>
    <row r="165">
      <c r="A165" s="105">
        <v>164.0</v>
      </c>
      <c r="B165" s="119" t="s">
        <v>572</v>
      </c>
      <c r="C165" s="126" t="s">
        <v>141</v>
      </c>
      <c r="D165" s="127" t="s">
        <v>141</v>
      </c>
      <c r="E165" s="127" t="s">
        <v>134</v>
      </c>
      <c r="F165" s="122" t="s">
        <v>141</v>
      </c>
      <c r="G165" s="122" t="s">
        <v>141</v>
      </c>
      <c r="H165" s="122" t="s">
        <v>141</v>
      </c>
      <c r="I165" s="128" t="s">
        <v>573</v>
      </c>
      <c r="J165" s="128" t="s">
        <v>574</v>
      </c>
      <c r="K165" s="128" t="s">
        <v>342</v>
      </c>
      <c r="L165" s="125" t="s">
        <v>411</v>
      </c>
      <c r="M165" s="124"/>
      <c r="N165" s="124"/>
      <c r="O165" s="111" t="s">
        <v>15</v>
      </c>
      <c r="P165" s="111" t="s">
        <v>15</v>
      </c>
      <c r="Q165" s="111" t="s">
        <v>15</v>
      </c>
      <c r="R165" s="111" t="s">
        <v>15</v>
      </c>
      <c r="S165" s="111" t="s">
        <v>15</v>
      </c>
      <c r="T165" s="111" t="s">
        <v>15</v>
      </c>
      <c r="U165" s="111" t="s">
        <v>15</v>
      </c>
      <c r="V165" s="111" t="s">
        <v>15</v>
      </c>
      <c r="W165" s="111" t="s">
        <v>15</v>
      </c>
      <c r="X165" s="118" t="s">
        <v>41</v>
      </c>
      <c r="Y165" s="111" t="s">
        <v>15</v>
      </c>
      <c r="Z165" s="111" t="s">
        <v>15</v>
      </c>
    </row>
    <row r="166">
      <c r="A166" s="105">
        <v>165.0</v>
      </c>
      <c r="B166" s="119" t="s">
        <v>575</v>
      </c>
      <c r="C166" s="126" t="s">
        <v>141</v>
      </c>
      <c r="D166" s="127" t="s">
        <v>141</v>
      </c>
      <c r="E166" s="127" t="s">
        <v>134</v>
      </c>
      <c r="F166" s="122" t="s">
        <v>141</v>
      </c>
      <c r="G166" s="122" t="s">
        <v>141</v>
      </c>
      <c r="H166" s="122" t="s">
        <v>141</v>
      </c>
      <c r="I166" s="128" t="s">
        <v>576</v>
      </c>
      <c r="J166" s="128" t="s">
        <v>577</v>
      </c>
      <c r="K166" s="128" t="s">
        <v>342</v>
      </c>
      <c r="L166" s="125" t="s">
        <v>411</v>
      </c>
      <c r="M166" s="124"/>
      <c r="N166" s="124"/>
      <c r="O166" s="111" t="s">
        <v>15</v>
      </c>
      <c r="P166" s="111" t="s">
        <v>15</v>
      </c>
      <c r="Q166" s="111" t="s">
        <v>15</v>
      </c>
      <c r="R166" s="111" t="s">
        <v>15</v>
      </c>
      <c r="S166" s="111" t="s">
        <v>15</v>
      </c>
      <c r="T166" s="111" t="s">
        <v>15</v>
      </c>
      <c r="U166" s="111" t="s">
        <v>15</v>
      </c>
      <c r="V166" s="111" t="s">
        <v>15</v>
      </c>
      <c r="W166" s="111" t="s">
        <v>15</v>
      </c>
      <c r="X166" s="118" t="s">
        <v>41</v>
      </c>
      <c r="Y166" s="111" t="s">
        <v>15</v>
      </c>
      <c r="Z166" s="111" t="s">
        <v>15</v>
      </c>
    </row>
    <row r="167">
      <c r="A167" s="105">
        <v>166.0</v>
      </c>
      <c r="B167" s="119" t="s">
        <v>578</v>
      </c>
      <c r="C167" s="126" t="s">
        <v>141</v>
      </c>
      <c r="D167" s="127" t="s">
        <v>141</v>
      </c>
      <c r="E167" s="127" t="s">
        <v>134</v>
      </c>
      <c r="F167" s="122" t="s">
        <v>141</v>
      </c>
      <c r="G167" s="122" t="s">
        <v>141</v>
      </c>
      <c r="H167" s="122" t="s">
        <v>141</v>
      </c>
      <c r="I167" s="128" t="s">
        <v>579</v>
      </c>
      <c r="J167" s="128" t="s">
        <v>580</v>
      </c>
      <c r="K167" s="128" t="s">
        <v>342</v>
      </c>
      <c r="L167" s="125" t="s">
        <v>411</v>
      </c>
      <c r="M167" s="124"/>
      <c r="N167" s="124"/>
      <c r="O167" s="111" t="s">
        <v>15</v>
      </c>
      <c r="P167" s="111" t="s">
        <v>15</v>
      </c>
      <c r="Q167" s="111" t="s">
        <v>15</v>
      </c>
      <c r="R167" s="111" t="s">
        <v>15</v>
      </c>
      <c r="S167" s="111" t="s">
        <v>15</v>
      </c>
      <c r="T167" s="111" t="s">
        <v>15</v>
      </c>
      <c r="U167" s="111" t="s">
        <v>15</v>
      </c>
      <c r="V167" s="111" t="s">
        <v>15</v>
      </c>
      <c r="W167" s="111" t="s">
        <v>15</v>
      </c>
      <c r="X167" s="118" t="s">
        <v>41</v>
      </c>
      <c r="Y167" s="111" t="s">
        <v>15</v>
      </c>
      <c r="Z167" s="111" t="s">
        <v>15</v>
      </c>
    </row>
    <row r="168">
      <c r="A168" s="105">
        <v>167.0</v>
      </c>
      <c r="B168" s="119" t="s">
        <v>581</v>
      </c>
      <c r="C168" s="126" t="s">
        <v>141</v>
      </c>
      <c r="D168" s="127" t="s">
        <v>141</v>
      </c>
      <c r="E168" s="127" t="s">
        <v>134</v>
      </c>
      <c r="F168" s="122" t="s">
        <v>141</v>
      </c>
      <c r="G168" s="122" t="s">
        <v>141</v>
      </c>
      <c r="H168" s="122" t="s">
        <v>141</v>
      </c>
      <c r="I168" s="128" t="s">
        <v>582</v>
      </c>
      <c r="J168" s="128" t="s">
        <v>583</v>
      </c>
      <c r="K168" s="128" t="s">
        <v>342</v>
      </c>
      <c r="L168" s="125" t="s">
        <v>411</v>
      </c>
      <c r="M168" s="124"/>
      <c r="N168" s="124"/>
      <c r="O168" s="111" t="s">
        <v>15</v>
      </c>
      <c r="P168" s="111" t="s">
        <v>15</v>
      </c>
      <c r="Q168" s="111" t="s">
        <v>15</v>
      </c>
      <c r="R168" s="111" t="s">
        <v>15</v>
      </c>
      <c r="S168" s="111" t="s">
        <v>15</v>
      </c>
      <c r="T168" s="111" t="s">
        <v>15</v>
      </c>
      <c r="U168" s="111" t="s">
        <v>15</v>
      </c>
      <c r="V168" s="111" t="s">
        <v>15</v>
      </c>
      <c r="W168" s="111" t="s">
        <v>15</v>
      </c>
      <c r="X168" s="118" t="s">
        <v>41</v>
      </c>
      <c r="Y168" s="111" t="s">
        <v>15</v>
      </c>
      <c r="Z168" s="111" t="s">
        <v>15</v>
      </c>
    </row>
    <row r="169">
      <c r="A169" s="105">
        <v>168.0</v>
      </c>
      <c r="B169" s="119" t="s">
        <v>584</v>
      </c>
      <c r="C169" s="126" t="s">
        <v>141</v>
      </c>
      <c r="D169" s="127" t="s">
        <v>141</v>
      </c>
      <c r="E169" s="127" t="s">
        <v>134</v>
      </c>
      <c r="F169" s="122" t="s">
        <v>141</v>
      </c>
      <c r="G169" s="122" t="s">
        <v>141</v>
      </c>
      <c r="H169" s="122" t="s">
        <v>141</v>
      </c>
      <c r="I169" s="128" t="s">
        <v>585</v>
      </c>
      <c r="J169" s="128" t="s">
        <v>586</v>
      </c>
      <c r="K169" s="128" t="s">
        <v>342</v>
      </c>
      <c r="L169" s="125" t="s">
        <v>411</v>
      </c>
      <c r="M169" s="124"/>
      <c r="N169" s="124"/>
      <c r="O169" s="111" t="s">
        <v>15</v>
      </c>
      <c r="P169" s="111" t="s">
        <v>15</v>
      </c>
      <c r="Q169" s="111" t="s">
        <v>15</v>
      </c>
      <c r="R169" s="111" t="s">
        <v>15</v>
      </c>
      <c r="S169" s="111" t="s">
        <v>15</v>
      </c>
      <c r="T169" s="111" t="s">
        <v>15</v>
      </c>
      <c r="U169" s="111" t="s">
        <v>15</v>
      </c>
      <c r="V169" s="111" t="s">
        <v>15</v>
      </c>
      <c r="W169" s="111" t="s">
        <v>15</v>
      </c>
      <c r="X169" s="118" t="s">
        <v>41</v>
      </c>
      <c r="Y169" s="111" t="s">
        <v>15</v>
      </c>
      <c r="Z169" s="111" t="s">
        <v>15</v>
      </c>
    </row>
    <row r="170">
      <c r="A170" s="105">
        <v>169.0</v>
      </c>
      <c r="B170" s="119" t="s">
        <v>587</v>
      </c>
      <c r="C170" s="126" t="s">
        <v>141</v>
      </c>
      <c r="D170" s="127" t="s">
        <v>134</v>
      </c>
      <c r="E170" s="127" t="s">
        <v>141</v>
      </c>
      <c r="F170" s="122" t="s">
        <v>141</v>
      </c>
      <c r="G170" s="122" t="s">
        <v>141</v>
      </c>
      <c r="H170" s="122" t="s">
        <v>141</v>
      </c>
      <c r="I170" s="128" t="s">
        <v>588</v>
      </c>
      <c r="J170" s="128" t="s">
        <v>589</v>
      </c>
      <c r="K170" s="128" t="s">
        <v>342</v>
      </c>
      <c r="L170" s="125" t="s">
        <v>411</v>
      </c>
      <c r="M170" s="124"/>
      <c r="N170" s="124"/>
      <c r="O170" s="111" t="s">
        <v>15</v>
      </c>
      <c r="P170" s="111" t="s">
        <v>15</v>
      </c>
      <c r="Q170" s="111" t="s">
        <v>15</v>
      </c>
      <c r="R170" s="111" t="s">
        <v>15</v>
      </c>
      <c r="S170" s="111" t="s">
        <v>15</v>
      </c>
      <c r="T170" s="111" t="s">
        <v>15</v>
      </c>
      <c r="U170" s="111" t="s">
        <v>15</v>
      </c>
      <c r="V170" s="111" t="s">
        <v>15</v>
      </c>
      <c r="W170" s="111" t="s">
        <v>15</v>
      </c>
      <c r="X170" s="111" t="s">
        <v>15</v>
      </c>
      <c r="Y170" s="118" t="s">
        <v>41</v>
      </c>
      <c r="Z170" s="111" t="s">
        <v>15</v>
      </c>
    </row>
    <row r="171">
      <c r="A171" s="105">
        <v>170.0</v>
      </c>
      <c r="B171" s="119" t="s">
        <v>590</v>
      </c>
      <c r="C171" s="126" t="s">
        <v>141</v>
      </c>
      <c r="D171" s="127" t="s">
        <v>134</v>
      </c>
      <c r="E171" s="127" t="s">
        <v>141</v>
      </c>
      <c r="F171" s="122" t="s">
        <v>141</v>
      </c>
      <c r="G171" s="122" t="s">
        <v>141</v>
      </c>
      <c r="H171" s="122" t="s">
        <v>141</v>
      </c>
      <c r="I171" s="128" t="s">
        <v>591</v>
      </c>
      <c r="J171" s="128" t="s">
        <v>592</v>
      </c>
      <c r="K171" s="128" t="s">
        <v>342</v>
      </c>
      <c r="L171" s="125" t="s">
        <v>411</v>
      </c>
      <c r="M171" s="124"/>
      <c r="N171" s="124"/>
      <c r="O171" s="111" t="s">
        <v>15</v>
      </c>
      <c r="P171" s="111" t="s">
        <v>15</v>
      </c>
      <c r="Q171" s="111" t="s">
        <v>15</v>
      </c>
      <c r="R171" s="111" t="s">
        <v>15</v>
      </c>
      <c r="S171" s="111" t="s">
        <v>15</v>
      </c>
      <c r="T171" s="111" t="s">
        <v>15</v>
      </c>
      <c r="U171" s="111" t="s">
        <v>15</v>
      </c>
      <c r="V171" s="111" t="s">
        <v>15</v>
      </c>
      <c r="W171" s="111" t="s">
        <v>15</v>
      </c>
      <c r="X171" s="111" t="s">
        <v>15</v>
      </c>
      <c r="Y171" s="118" t="s">
        <v>41</v>
      </c>
      <c r="Z171" s="111" t="s">
        <v>15</v>
      </c>
    </row>
    <row r="172">
      <c r="A172" s="105">
        <v>171.0</v>
      </c>
      <c r="B172" s="119" t="s">
        <v>593</v>
      </c>
      <c r="C172" s="126" t="s">
        <v>141</v>
      </c>
      <c r="D172" s="127" t="s">
        <v>134</v>
      </c>
      <c r="E172" s="127" t="s">
        <v>141</v>
      </c>
      <c r="F172" s="122" t="s">
        <v>141</v>
      </c>
      <c r="G172" s="122" t="s">
        <v>141</v>
      </c>
      <c r="H172" s="122" t="s">
        <v>141</v>
      </c>
      <c r="I172" s="128" t="s">
        <v>594</v>
      </c>
      <c r="J172" s="128" t="s">
        <v>595</v>
      </c>
      <c r="K172" s="128" t="s">
        <v>342</v>
      </c>
      <c r="L172" s="125" t="s">
        <v>411</v>
      </c>
      <c r="M172" s="124"/>
      <c r="N172" s="124"/>
      <c r="O172" s="111" t="s">
        <v>15</v>
      </c>
      <c r="P172" s="111" t="s">
        <v>15</v>
      </c>
      <c r="Q172" s="111" t="s">
        <v>15</v>
      </c>
      <c r="R172" s="111" t="s">
        <v>15</v>
      </c>
      <c r="S172" s="111" t="s">
        <v>15</v>
      </c>
      <c r="T172" s="111" t="s">
        <v>15</v>
      </c>
      <c r="U172" s="111" t="s">
        <v>15</v>
      </c>
      <c r="V172" s="111" t="s">
        <v>15</v>
      </c>
      <c r="W172" s="111" t="s">
        <v>15</v>
      </c>
      <c r="X172" s="111" t="s">
        <v>15</v>
      </c>
      <c r="Y172" s="118" t="s">
        <v>41</v>
      </c>
      <c r="Z172" s="111" t="s">
        <v>15</v>
      </c>
    </row>
    <row r="173">
      <c r="A173" s="105">
        <v>172.0</v>
      </c>
      <c r="B173" s="119" t="s">
        <v>596</v>
      </c>
      <c r="C173" s="126" t="s">
        <v>141</v>
      </c>
      <c r="D173" s="127" t="s">
        <v>134</v>
      </c>
      <c r="E173" s="127" t="s">
        <v>141</v>
      </c>
      <c r="F173" s="122" t="s">
        <v>141</v>
      </c>
      <c r="G173" s="122" t="s">
        <v>141</v>
      </c>
      <c r="H173" s="122" t="s">
        <v>141</v>
      </c>
      <c r="I173" s="128" t="s">
        <v>597</v>
      </c>
      <c r="J173" s="128" t="s">
        <v>598</v>
      </c>
      <c r="K173" s="128" t="s">
        <v>342</v>
      </c>
      <c r="L173" s="125" t="s">
        <v>411</v>
      </c>
      <c r="M173" s="124"/>
      <c r="N173" s="124"/>
      <c r="O173" s="111" t="s">
        <v>15</v>
      </c>
      <c r="P173" s="111" t="s">
        <v>15</v>
      </c>
      <c r="Q173" s="111" t="s">
        <v>15</v>
      </c>
      <c r="R173" s="111" t="s">
        <v>15</v>
      </c>
      <c r="S173" s="111" t="s">
        <v>15</v>
      </c>
      <c r="T173" s="111" t="s">
        <v>15</v>
      </c>
      <c r="U173" s="111" t="s">
        <v>15</v>
      </c>
      <c r="V173" s="111" t="s">
        <v>15</v>
      </c>
      <c r="W173" s="111" t="s">
        <v>15</v>
      </c>
      <c r="X173" s="111" t="s">
        <v>15</v>
      </c>
      <c r="Y173" s="118" t="s">
        <v>41</v>
      </c>
      <c r="Z173" s="111" t="s">
        <v>15</v>
      </c>
    </row>
    <row r="174">
      <c r="A174" s="105">
        <v>173.0</v>
      </c>
      <c r="B174" s="119" t="s">
        <v>599</v>
      </c>
      <c r="C174" s="126" t="s">
        <v>141</v>
      </c>
      <c r="D174" s="127" t="s">
        <v>134</v>
      </c>
      <c r="E174" s="127" t="s">
        <v>141</v>
      </c>
      <c r="F174" s="122" t="s">
        <v>141</v>
      </c>
      <c r="G174" s="122" t="s">
        <v>141</v>
      </c>
      <c r="H174" s="122" t="s">
        <v>141</v>
      </c>
      <c r="I174" s="128" t="s">
        <v>600</v>
      </c>
      <c r="J174" s="128" t="s">
        <v>601</v>
      </c>
      <c r="K174" s="128" t="s">
        <v>342</v>
      </c>
      <c r="L174" s="125" t="s">
        <v>411</v>
      </c>
      <c r="M174" s="124"/>
      <c r="N174" s="124"/>
      <c r="O174" s="111" t="s">
        <v>15</v>
      </c>
      <c r="P174" s="111" t="s">
        <v>15</v>
      </c>
      <c r="Q174" s="111" t="s">
        <v>15</v>
      </c>
      <c r="R174" s="111" t="s">
        <v>15</v>
      </c>
      <c r="S174" s="111" t="s">
        <v>15</v>
      </c>
      <c r="T174" s="111" t="s">
        <v>15</v>
      </c>
      <c r="U174" s="111" t="s">
        <v>15</v>
      </c>
      <c r="V174" s="111" t="s">
        <v>15</v>
      </c>
      <c r="W174" s="111" t="s">
        <v>15</v>
      </c>
      <c r="X174" s="111" t="s">
        <v>15</v>
      </c>
      <c r="Y174" s="118" t="s">
        <v>41</v>
      </c>
      <c r="Z174" s="111" t="s">
        <v>15</v>
      </c>
    </row>
    <row r="175">
      <c r="A175" s="105">
        <v>174.0</v>
      </c>
      <c r="B175" s="119" t="s">
        <v>602</v>
      </c>
      <c r="C175" s="126" t="s">
        <v>141</v>
      </c>
      <c r="D175" s="127" t="s">
        <v>134</v>
      </c>
      <c r="E175" s="127" t="s">
        <v>141</v>
      </c>
      <c r="F175" s="122" t="s">
        <v>141</v>
      </c>
      <c r="G175" s="122" t="s">
        <v>141</v>
      </c>
      <c r="H175" s="122" t="s">
        <v>141</v>
      </c>
      <c r="I175" s="128" t="s">
        <v>603</v>
      </c>
      <c r="J175" s="128" t="s">
        <v>604</v>
      </c>
      <c r="K175" s="128" t="s">
        <v>342</v>
      </c>
      <c r="L175" s="125" t="s">
        <v>411</v>
      </c>
      <c r="M175" s="124"/>
      <c r="N175" s="124"/>
      <c r="O175" s="111" t="s">
        <v>15</v>
      </c>
      <c r="P175" s="111" t="s">
        <v>15</v>
      </c>
      <c r="Q175" s="111" t="s">
        <v>15</v>
      </c>
      <c r="R175" s="111" t="s">
        <v>15</v>
      </c>
      <c r="S175" s="111" t="s">
        <v>15</v>
      </c>
      <c r="T175" s="111" t="s">
        <v>15</v>
      </c>
      <c r="U175" s="111" t="s">
        <v>15</v>
      </c>
      <c r="V175" s="111" t="s">
        <v>15</v>
      </c>
      <c r="W175" s="111" t="s">
        <v>15</v>
      </c>
      <c r="X175" s="111" t="s">
        <v>15</v>
      </c>
      <c r="Y175" s="118" t="s">
        <v>41</v>
      </c>
      <c r="Z175" s="111" t="s">
        <v>15</v>
      </c>
    </row>
    <row r="176">
      <c r="A176" s="105">
        <v>175.0</v>
      </c>
      <c r="B176" s="119" t="s">
        <v>605</v>
      </c>
      <c r="C176" s="126" t="s">
        <v>141</v>
      </c>
      <c r="D176" s="127" t="s">
        <v>134</v>
      </c>
      <c r="E176" s="127" t="s">
        <v>141</v>
      </c>
      <c r="F176" s="122" t="s">
        <v>141</v>
      </c>
      <c r="G176" s="122" t="s">
        <v>141</v>
      </c>
      <c r="H176" s="122" t="s">
        <v>141</v>
      </c>
      <c r="I176" s="128" t="s">
        <v>606</v>
      </c>
      <c r="J176" s="128" t="s">
        <v>607</v>
      </c>
      <c r="K176" s="128" t="s">
        <v>342</v>
      </c>
      <c r="L176" s="125" t="s">
        <v>411</v>
      </c>
      <c r="M176" s="124"/>
      <c r="N176" s="124"/>
      <c r="O176" s="111" t="s">
        <v>15</v>
      </c>
      <c r="P176" s="111" t="s">
        <v>15</v>
      </c>
      <c r="Q176" s="111" t="s">
        <v>15</v>
      </c>
      <c r="R176" s="111" t="s">
        <v>15</v>
      </c>
      <c r="S176" s="111" t="s">
        <v>15</v>
      </c>
      <c r="T176" s="111" t="s">
        <v>15</v>
      </c>
      <c r="U176" s="111" t="s">
        <v>15</v>
      </c>
      <c r="V176" s="111" t="s">
        <v>15</v>
      </c>
      <c r="W176" s="111" t="s">
        <v>15</v>
      </c>
      <c r="X176" s="111" t="s">
        <v>15</v>
      </c>
      <c r="Y176" s="118" t="s">
        <v>41</v>
      </c>
      <c r="Z176" s="111" t="s">
        <v>15</v>
      </c>
    </row>
    <row r="177">
      <c r="A177" s="105">
        <v>176.0</v>
      </c>
      <c r="B177" s="119" t="s">
        <v>608</v>
      </c>
      <c r="C177" s="126" t="s">
        <v>141</v>
      </c>
      <c r="D177" s="127" t="s">
        <v>134</v>
      </c>
      <c r="E177" s="127" t="s">
        <v>141</v>
      </c>
      <c r="F177" s="122" t="s">
        <v>141</v>
      </c>
      <c r="G177" s="122" t="s">
        <v>141</v>
      </c>
      <c r="H177" s="122" t="s">
        <v>141</v>
      </c>
      <c r="I177" s="128" t="s">
        <v>609</v>
      </c>
      <c r="J177" s="128" t="s">
        <v>610</v>
      </c>
      <c r="K177" s="128" t="s">
        <v>342</v>
      </c>
      <c r="L177" s="125" t="s">
        <v>411</v>
      </c>
      <c r="M177" s="124"/>
      <c r="N177" s="124"/>
      <c r="O177" s="111" t="s">
        <v>15</v>
      </c>
      <c r="P177" s="111" t="s">
        <v>15</v>
      </c>
      <c r="Q177" s="111" t="s">
        <v>15</v>
      </c>
      <c r="R177" s="111" t="s">
        <v>15</v>
      </c>
      <c r="S177" s="111" t="s">
        <v>15</v>
      </c>
      <c r="T177" s="111" t="s">
        <v>15</v>
      </c>
      <c r="U177" s="111" t="s">
        <v>15</v>
      </c>
      <c r="V177" s="111" t="s">
        <v>15</v>
      </c>
      <c r="W177" s="111" t="s">
        <v>15</v>
      </c>
      <c r="X177" s="111" t="s">
        <v>15</v>
      </c>
      <c r="Y177" s="118" t="s">
        <v>41</v>
      </c>
      <c r="Z177" s="111" t="s">
        <v>15</v>
      </c>
    </row>
    <row r="178">
      <c r="A178" s="105">
        <v>177.0</v>
      </c>
      <c r="B178" s="119" t="s">
        <v>611</v>
      </c>
      <c r="C178" s="126" t="s">
        <v>141</v>
      </c>
      <c r="D178" s="127" t="s">
        <v>134</v>
      </c>
      <c r="E178" s="127" t="s">
        <v>141</v>
      </c>
      <c r="F178" s="122" t="s">
        <v>141</v>
      </c>
      <c r="G178" s="122" t="s">
        <v>141</v>
      </c>
      <c r="H178" s="122" t="s">
        <v>141</v>
      </c>
      <c r="I178" s="128" t="s">
        <v>612</v>
      </c>
      <c r="J178" s="128" t="s">
        <v>613</v>
      </c>
      <c r="K178" s="128" t="s">
        <v>342</v>
      </c>
      <c r="L178" s="125" t="s">
        <v>411</v>
      </c>
      <c r="M178" s="124"/>
      <c r="N178" s="124"/>
      <c r="O178" s="111" t="s">
        <v>15</v>
      </c>
      <c r="P178" s="111" t="s">
        <v>15</v>
      </c>
      <c r="Q178" s="111" t="s">
        <v>15</v>
      </c>
      <c r="R178" s="111" t="s">
        <v>15</v>
      </c>
      <c r="S178" s="111" t="s">
        <v>15</v>
      </c>
      <c r="T178" s="111" t="s">
        <v>15</v>
      </c>
      <c r="U178" s="111" t="s">
        <v>15</v>
      </c>
      <c r="V178" s="111" t="s">
        <v>15</v>
      </c>
      <c r="W178" s="111" t="s">
        <v>15</v>
      </c>
      <c r="X178" s="111" t="s">
        <v>15</v>
      </c>
      <c r="Y178" s="118" t="s">
        <v>41</v>
      </c>
      <c r="Z178" s="111" t="s">
        <v>15</v>
      </c>
    </row>
    <row r="179">
      <c r="A179" s="105">
        <v>178.0</v>
      </c>
      <c r="B179" s="119" t="s">
        <v>614</v>
      </c>
      <c r="C179" s="126" t="s">
        <v>141</v>
      </c>
      <c r="D179" s="127" t="s">
        <v>134</v>
      </c>
      <c r="E179" s="127" t="s">
        <v>141</v>
      </c>
      <c r="F179" s="122" t="s">
        <v>141</v>
      </c>
      <c r="G179" s="122" t="s">
        <v>141</v>
      </c>
      <c r="H179" s="122" t="s">
        <v>141</v>
      </c>
      <c r="I179" s="128" t="s">
        <v>615</v>
      </c>
      <c r="J179" s="128" t="s">
        <v>616</v>
      </c>
      <c r="K179" s="128" t="s">
        <v>342</v>
      </c>
      <c r="L179" s="125" t="s">
        <v>411</v>
      </c>
      <c r="M179" s="124"/>
      <c r="N179" s="124"/>
      <c r="O179" s="111" t="s">
        <v>15</v>
      </c>
      <c r="P179" s="111" t="s">
        <v>15</v>
      </c>
      <c r="Q179" s="111" t="s">
        <v>15</v>
      </c>
      <c r="R179" s="111" t="s">
        <v>15</v>
      </c>
      <c r="S179" s="111" t="s">
        <v>15</v>
      </c>
      <c r="T179" s="111" t="s">
        <v>15</v>
      </c>
      <c r="U179" s="111" t="s">
        <v>15</v>
      </c>
      <c r="V179" s="111" t="s">
        <v>15</v>
      </c>
      <c r="W179" s="111" t="s">
        <v>15</v>
      </c>
      <c r="X179" s="111" t="s">
        <v>15</v>
      </c>
      <c r="Y179" s="118" t="s">
        <v>41</v>
      </c>
      <c r="Z179" s="111" t="s">
        <v>15</v>
      </c>
    </row>
    <row r="180">
      <c r="A180" s="105">
        <v>179.0</v>
      </c>
      <c r="B180" s="119" t="s">
        <v>617</v>
      </c>
      <c r="C180" s="126" t="s">
        <v>141</v>
      </c>
      <c r="D180" s="127" t="s">
        <v>134</v>
      </c>
      <c r="E180" s="127" t="s">
        <v>141</v>
      </c>
      <c r="F180" s="122" t="s">
        <v>141</v>
      </c>
      <c r="G180" s="122" t="s">
        <v>141</v>
      </c>
      <c r="H180" s="122" t="s">
        <v>141</v>
      </c>
      <c r="I180" s="128" t="s">
        <v>618</v>
      </c>
      <c r="J180" s="128" t="s">
        <v>619</v>
      </c>
      <c r="K180" s="128" t="s">
        <v>342</v>
      </c>
      <c r="L180" s="125" t="s">
        <v>411</v>
      </c>
      <c r="M180" s="124"/>
      <c r="N180" s="124"/>
      <c r="O180" s="111" t="s">
        <v>15</v>
      </c>
      <c r="P180" s="111" t="s">
        <v>15</v>
      </c>
      <c r="Q180" s="111" t="s">
        <v>15</v>
      </c>
      <c r="R180" s="111" t="s">
        <v>15</v>
      </c>
      <c r="S180" s="111" t="s">
        <v>15</v>
      </c>
      <c r="T180" s="111" t="s">
        <v>15</v>
      </c>
      <c r="U180" s="111" t="s">
        <v>15</v>
      </c>
      <c r="V180" s="111" t="s">
        <v>15</v>
      </c>
      <c r="W180" s="111" t="s">
        <v>15</v>
      </c>
      <c r="X180" s="111" t="s">
        <v>15</v>
      </c>
      <c r="Y180" s="118" t="s">
        <v>41</v>
      </c>
      <c r="Z180" s="111" t="s">
        <v>15</v>
      </c>
    </row>
    <row r="181">
      <c r="A181" s="105">
        <v>180.0</v>
      </c>
      <c r="B181" s="119" t="s">
        <v>620</v>
      </c>
      <c r="C181" s="126" t="s">
        <v>141</v>
      </c>
      <c r="D181" s="127" t="s">
        <v>134</v>
      </c>
      <c r="E181" s="127" t="s">
        <v>141</v>
      </c>
      <c r="F181" s="122" t="s">
        <v>141</v>
      </c>
      <c r="G181" s="122" t="s">
        <v>141</v>
      </c>
      <c r="H181" s="122" t="s">
        <v>141</v>
      </c>
      <c r="I181" s="128" t="s">
        <v>621</v>
      </c>
      <c r="J181" s="128" t="s">
        <v>622</v>
      </c>
      <c r="K181" s="128" t="s">
        <v>342</v>
      </c>
      <c r="L181" s="125" t="s">
        <v>411</v>
      </c>
      <c r="M181" s="124"/>
      <c r="N181" s="124"/>
      <c r="O181" s="111" t="s">
        <v>15</v>
      </c>
      <c r="P181" s="111" t="s">
        <v>15</v>
      </c>
      <c r="Q181" s="111" t="s">
        <v>15</v>
      </c>
      <c r="R181" s="111" t="s">
        <v>15</v>
      </c>
      <c r="S181" s="111" t="s">
        <v>15</v>
      </c>
      <c r="T181" s="111" t="s">
        <v>15</v>
      </c>
      <c r="U181" s="111" t="s">
        <v>15</v>
      </c>
      <c r="V181" s="111" t="s">
        <v>15</v>
      </c>
      <c r="W181" s="111" t="s">
        <v>15</v>
      </c>
      <c r="X181" s="111" t="s">
        <v>15</v>
      </c>
      <c r="Y181" s="118" t="s">
        <v>41</v>
      </c>
      <c r="Z181" s="111" t="s">
        <v>15</v>
      </c>
    </row>
    <row r="182">
      <c r="A182" s="105">
        <v>181.0</v>
      </c>
      <c r="B182" s="119" t="s">
        <v>623</v>
      </c>
      <c r="C182" s="126" t="s">
        <v>141</v>
      </c>
      <c r="D182" s="127" t="s">
        <v>134</v>
      </c>
      <c r="E182" s="127" t="s">
        <v>141</v>
      </c>
      <c r="F182" s="122" t="s">
        <v>141</v>
      </c>
      <c r="G182" s="122" t="s">
        <v>141</v>
      </c>
      <c r="H182" s="122" t="s">
        <v>141</v>
      </c>
      <c r="I182" s="128" t="s">
        <v>624</v>
      </c>
      <c r="J182" s="128" t="s">
        <v>625</v>
      </c>
      <c r="K182" s="128" t="s">
        <v>342</v>
      </c>
      <c r="L182" s="125" t="s">
        <v>411</v>
      </c>
      <c r="M182" s="124"/>
      <c r="N182" s="124"/>
      <c r="O182" s="111" t="s">
        <v>15</v>
      </c>
      <c r="P182" s="111" t="s">
        <v>15</v>
      </c>
      <c r="Q182" s="111" t="s">
        <v>15</v>
      </c>
      <c r="R182" s="111" t="s">
        <v>15</v>
      </c>
      <c r="S182" s="111" t="s">
        <v>15</v>
      </c>
      <c r="T182" s="111" t="s">
        <v>15</v>
      </c>
      <c r="U182" s="111" t="s">
        <v>15</v>
      </c>
      <c r="V182" s="111" t="s">
        <v>15</v>
      </c>
      <c r="W182" s="111" t="s">
        <v>15</v>
      </c>
      <c r="X182" s="111" t="s">
        <v>15</v>
      </c>
      <c r="Y182" s="118" t="s">
        <v>41</v>
      </c>
      <c r="Z182" s="111" t="s">
        <v>15</v>
      </c>
    </row>
    <row r="183">
      <c r="A183" s="105">
        <v>182.0</v>
      </c>
      <c r="B183" s="119" t="s">
        <v>626</v>
      </c>
      <c r="C183" s="126" t="s">
        <v>141</v>
      </c>
      <c r="D183" s="127" t="s">
        <v>134</v>
      </c>
      <c r="E183" s="127" t="s">
        <v>141</v>
      </c>
      <c r="F183" s="122" t="s">
        <v>141</v>
      </c>
      <c r="G183" s="122" t="s">
        <v>141</v>
      </c>
      <c r="H183" s="122" t="s">
        <v>141</v>
      </c>
      <c r="I183" s="128" t="s">
        <v>627</v>
      </c>
      <c r="J183" s="128" t="s">
        <v>628</v>
      </c>
      <c r="K183" s="128" t="s">
        <v>342</v>
      </c>
      <c r="L183" s="125" t="s">
        <v>411</v>
      </c>
      <c r="M183" s="124"/>
      <c r="N183" s="124"/>
      <c r="O183" s="111" t="s">
        <v>15</v>
      </c>
      <c r="P183" s="111" t="s">
        <v>15</v>
      </c>
      <c r="Q183" s="111" t="s">
        <v>15</v>
      </c>
      <c r="R183" s="111" t="s">
        <v>15</v>
      </c>
      <c r="S183" s="111" t="s">
        <v>15</v>
      </c>
      <c r="T183" s="111" t="s">
        <v>15</v>
      </c>
      <c r="U183" s="111" t="s">
        <v>15</v>
      </c>
      <c r="V183" s="111" t="s">
        <v>15</v>
      </c>
      <c r="W183" s="111" t="s">
        <v>15</v>
      </c>
      <c r="X183" s="111" t="s">
        <v>15</v>
      </c>
      <c r="Y183" s="118" t="s">
        <v>41</v>
      </c>
      <c r="Z183" s="111" t="s">
        <v>15</v>
      </c>
    </row>
    <row r="184">
      <c r="A184" s="105">
        <v>183.0</v>
      </c>
      <c r="B184" s="119" t="s">
        <v>629</v>
      </c>
      <c r="C184" s="126" t="s">
        <v>141</v>
      </c>
      <c r="D184" s="127" t="s">
        <v>134</v>
      </c>
      <c r="E184" s="127" t="s">
        <v>141</v>
      </c>
      <c r="F184" s="122" t="s">
        <v>141</v>
      </c>
      <c r="G184" s="122" t="s">
        <v>141</v>
      </c>
      <c r="H184" s="122" t="s">
        <v>141</v>
      </c>
      <c r="I184" s="128" t="s">
        <v>630</v>
      </c>
      <c r="J184" s="128" t="s">
        <v>631</v>
      </c>
      <c r="K184" s="128" t="s">
        <v>342</v>
      </c>
      <c r="L184" s="125" t="s">
        <v>411</v>
      </c>
      <c r="M184" s="124"/>
      <c r="N184" s="124"/>
      <c r="O184" s="111" t="s">
        <v>15</v>
      </c>
      <c r="P184" s="111" t="s">
        <v>15</v>
      </c>
      <c r="Q184" s="111" t="s">
        <v>15</v>
      </c>
      <c r="R184" s="111" t="s">
        <v>15</v>
      </c>
      <c r="S184" s="111" t="s">
        <v>15</v>
      </c>
      <c r="T184" s="111" t="s">
        <v>15</v>
      </c>
      <c r="U184" s="111" t="s">
        <v>15</v>
      </c>
      <c r="V184" s="111" t="s">
        <v>15</v>
      </c>
      <c r="W184" s="111" t="s">
        <v>15</v>
      </c>
      <c r="X184" s="111" t="s">
        <v>15</v>
      </c>
      <c r="Y184" s="118" t="s">
        <v>41</v>
      </c>
      <c r="Z184" s="111" t="s">
        <v>15</v>
      </c>
    </row>
    <row r="185">
      <c r="A185" s="105">
        <v>184.0</v>
      </c>
      <c r="B185" s="119" t="s">
        <v>632</v>
      </c>
      <c r="C185" s="126" t="s">
        <v>141</v>
      </c>
      <c r="D185" s="127" t="s">
        <v>134</v>
      </c>
      <c r="E185" s="127" t="s">
        <v>141</v>
      </c>
      <c r="F185" s="122" t="s">
        <v>141</v>
      </c>
      <c r="G185" s="122" t="s">
        <v>141</v>
      </c>
      <c r="H185" s="122" t="s">
        <v>141</v>
      </c>
      <c r="I185" s="128" t="s">
        <v>633</v>
      </c>
      <c r="J185" s="128" t="s">
        <v>634</v>
      </c>
      <c r="K185" s="128" t="s">
        <v>421</v>
      </c>
      <c r="L185" s="125" t="s">
        <v>411</v>
      </c>
      <c r="M185" s="124"/>
      <c r="N185" s="124"/>
      <c r="O185" s="111" t="s">
        <v>15</v>
      </c>
      <c r="P185" s="111" t="s">
        <v>15</v>
      </c>
      <c r="Q185" s="111" t="s">
        <v>15</v>
      </c>
      <c r="R185" s="111" t="s">
        <v>15</v>
      </c>
      <c r="S185" s="111" t="s">
        <v>15</v>
      </c>
      <c r="T185" s="111" t="s">
        <v>15</v>
      </c>
      <c r="U185" s="111" t="s">
        <v>15</v>
      </c>
      <c r="V185" s="111" t="s">
        <v>15</v>
      </c>
      <c r="W185" s="111" t="s">
        <v>15</v>
      </c>
      <c r="X185" s="111" t="s">
        <v>15</v>
      </c>
      <c r="Y185" s="118" t="s">
        <v>41</v>
      </c>
      <c r="Z185" s="111" t="s">
        <v>15</v>
      </c>
    </row>
    <row r="186">
      <c r="A186" s="105">
        <v>185.0</v>
      </c>
      <c r="B186" s="119" t="s">
        <v>635</v>
      </c>
      <c r="C186" s="126" t="s">
        <v>141</v>
      </c>
      <c r="D186" s="127" t="s">
        <v>134</v>
      </c>
      <c r="E186" s="127" t="s">
        <v>141</v>
      </c>
      <c r="F186" s="122" t="s">
        <v>141</v>
      </c>
      <c r="G186" s="122" t="s">
        <v>141</v>
      </c>
      <c r="H186" s="122" t="s">
        <v>141</v>
      </c>
      <c r="I186" s="128" t="s">
        <v>636</v>
      </c>
      <c r="J186" s="128" t="s">
        <v>637</v>
      </c>
      <c r="K186" s="128" t="s">
        <v>342</v>
      </c>
      <c r="L186" s="125" t="s">
        <v>411</v>
      </c>
      <c r="M186" s="124"/>
      <c r="N186" s="124"/>
      <c r="O186" s="111" t="s">
        <v>15</v>
      </c>
      <c r="P186" s="111" t="s">
        <v>15</v>
      </c>
      <c r="Q186" s="111" t="s">
        <v>15</v>
      </c>
      <c r="R186" s="111" t="s">
        <v>15</v>
      </c>
      <c r="S186" s="111" t="s">
        <v>15</v>
      </c>
      <c r="T186" s="111" t="s">
        <v>15</v>
      </c>
      <c r="U186" s="111" t="s">
        <v>15</v>
      </c>
      <c r="V186" s="111" t="s">
        <v>15</v>
      </c>
      <c r="W186" s="111" t="s">
        <v>15</v>
      </c>
      <c r="X186" s="111" t="s">
        <v>15</v>
      </c>
      <c r="Y186" s="118" t="s">
        <v>41</v>
      </c>
      <c r="Z186" s="111" t="s">
        <v>15</v>
      </c>
    </row>
    <row r="187">
      <c r="A187" s="105">
        <v>186.0</v>
      </c>
      <c r="B187" s="119" t="s">
        <v>638</v>
      </c>
      <c r="C187" s="126" t="s">
        <v>141</v>
      </c>
      <c r="D187" s="127" t="s">
        <v>134</v>
      </c>
      <c r="E187" s="127" t="s">
        <v>141</v>
      </c>
      <c r="F187" s="122" t="s">
        <v>141</v>
      </c>
      <c r="G187" s="122" t="s">
        <v>141</v>
      </c>
      <c r="H187" s="122" t="s">
        <v>141</v>
      </c>
      <c r="I187" s="128" t="s">
        <v>639</v>
      </c>
      <c r="J187" s="128" t="s">
        <v>640</v>
      </c>
      <c r="K187" s="128" t="s">
        <v>342</v>
      </c>
      <c r="L187" s="125" t="s">
        <v>411</v>
      </c>
      <c r="M187" s="124"/>
      <c r="N187" s="124"/>
      <c r="O187" s="111" t="s">
        <v>15</v>
      </c>
      <c r="P187" s="111" t="s">
        <v>15</v>
      </c>
      <c r="Q187" s="111" t="s">
        <v>15</v>
      </c>
      <c r="R187" s="111" t="s">
        <v>15</v>
      </c>
      <c r="S187" s="111" t="s">
        <v>15</v>
      </c>
      <c r="T187" s="111" t="s">
        <v>15</v>
      </c>
      <c r="U187" s="111" t="s">
        <v>15</v>
      </c>
      <c r="V187" s="111" t="s">
        <v>15</v>
      </c>
      <c r="W187" s="111" t="s">
        <v>15</v>
      </c>
      <c r="X187" s="111" t="s">
        <v>15</v>
      </c>
      <c r="Y187" s="118" t="s">
        <v>41</v>
      </c>
      <c r="Z187" s="111" t="s">
        <v>15</v>
      </c>
    </row>
    <row r="188">
      <c r="A188" s="105">
        <v>187.0</v>
      </c>
      <c r="B188" s="119" t="s">
        <v>641</v>
      </c>
      <c r="C188" s="126" t="s">
        <v>141</v>
      </c>
      <c r="D188" s="127" t="s">
        <v>134</v>
      </c>
      <c r="E188" s="127" t="s">
        <v>141</v>
      </c>
      <c r="F188" s="122" t="s">
        <v>141</v>
      </c>
      <c r="G188" s="122" t="s">
        <v>141</v>
      </c>
      <c r="H188" s="122" t="s">
        <v>141</v>
      </c>
      <c r="I188" s="128" t="s">
        <v>642</v>
      </c>
      <c r="J188" s="128" t="s">
        <v>643</v>
      </c>
      <c r="K188" s="128" t="s">
        <v>342</v>
      </c>
      <c r="L188" s="125" t="s">
        <v>411</v>
      </c>
      <c r="M188" s="124"/>
      <c r="N188" s="124"/>
      <c r="O188" s="111" t="s">
        <v>15</v>
      </c>
      <c r="P188" s="111" t="s">
        <v>15</v>
      </c>
      <c r="Q188" s="111" t="s">
        <v>15</v>
      </c>
      <c r="R188" s="111" t="s">
        <v>15</v>
      </c>
      <c r="S188" s="111" t="s">
        <v>15</v>
      </c>
      <c r="T188" s="111" t="s">
        <v>15</v>
      </c>
      <c r="U188" s="111" t="s">
        <v>15</v>
      </c>
      <c r="V188" s="111" t="s">
        <v>15</v>
      </c>
      <c r="W188" s="111" t="s">
        <v>15</v>
      </c>
      <c r="X188" s="111" t="s">
        <v>15</v>
      </c>
      <c r="Y188" s="118" t="s">
        <v>41</v>
      </c>
      <c r="Z188" s="111" t="s">
        <v>15</v>
      </c>
    </row>
    <row r="189">
      <c r="A189" s="105">
        <v>188.0</v>
      </c>
      <c r="B189" s="119" t="s">
        <v>644</v>
      </c>
      <c r="C189" s="126" t="s">
        <v>141</v>
      </c>
      <c r="D189" s="127" t="s">
        <v>134</v>
      </c>
      <c r="E189" s="127" t="s">
        <v>141</v>
      </c>
      <c r="F189" s="122" t="s">
        <v>141</v>
      </c>
      <c r="G189" s="122" t="s">
        <v>141</v>
      </c>
      <c r="H189" s="122" t="s">
        <v>141</v>
      </c>
      <c r="I189" s="128" t="s">
        <v>645</v>
      </c>
      <c r="J189" s="128" t="s">
        <v>646</v>
      </c>
      <c r="K189" s="128" t="s">
        <v>342</v>
      </c>
      <c r="L189" s="125" t="s">
        <v>411</v>
      </c>
      <c r="M189" s="124"/>
      <c r="N189" s="124"/>
      <c r="O189" s="111" t="s">
        <v>15</v>
      </c>
      <c r="P189" s="111" t="s">
        <v>15</v>
      </c>
      <c r="Q189" s="111" t="s">
        <v>15</v>
      </c>
      <c r="R189" s="111" t="s">
        <v>15</v>
      </c>
      <c r="S189" s="111" t="s">
        <v>15</v>
      </c>
      <c r="T189" s="111" t="s">
        <v>15</v>
      </c>
      <c r="U189" s="111" t="s">
        <v>15</v>
      </c>
      <c r="V189" s="111" t="s">
        <v>15</v>
      </c>
      <c r="W189" s="111" t="s">
        <v>15</v>
      </c>
      <c r="X189" s="111" t="s">
        <v>15</v>
      </c>
      <c r="Y189" s="118" t="s">
        <v>41</v>
      </c>
      <c r="Z189" s="111" t="s">
        <v>15</v>
      </c>
    </row>
    <row r="190">
      <c r="A190" s="105">
        <v>189.0</v>
      </c>
      <c r="B190" s="119" t="s">
        <v>647</v>
      </c>
      <c r="C190" s="126" t="s">
        <v>141</v>
      </c>
      <c r="D190" s="127" t="s">
        <v>134</v>
      </c>
      <c r="E190" s="127" t="s">
        <v>141</v>
      </c>
      <c r="F190" s="122" t="s">
        <v>141</v>
      </c>
      <c r="G190" s="122" t="s">
        <v>141</v>
      </c>
      <c r="H190" s="122" t="s">
        <v>141</v>
      </c>
      <c r="I190" s="128" t="s">
        <v>648</v>
      </c>
      <c r="J190" s="128" t="s">
        <v>649</v>
      </c>
      <c r="K190" s="128" t="s">
        <v>342</v>
      </c>
      <c r="L190" s="125" t="s">
        <v>411</v>
      </c>
      <c r="M190" s="124"/>
      <c r="N190" s="124"/>
      <c r="O190" s="111" t="s">
        <v>15</v>
      </c>
      <c r="P190" s="111" t="s">
        <v>15</v>
      </c>
      <c r="Q190" s="111" t="s">
        <v>15</v>
      </c>
      <c r="R190" s="111" t="s">
        <v>15</v>
      </c>
      <c r="S190" s="111" t="s">
        <v>15</v>
      </c>
      <c r="T190" s="111" t="s">
        <v>15</v>
      </c>
      <c r="U190" s="111" t="s">
        <v>15</v>
      </c>
      <c r="V190" s="111" t="s">
        <v>15</v>
      </c>
      <c r="W190" s="111" t="s">
        <v>15</v>
      </c>
      <c r="X190" s="111" t="s">
        <v>15</v>
      </c>
      <c r="Y190" s="118" t="s">
        <v>41</v>
      </c>
      <c r="Z190" s="111" t="s">
        <v>15</v>
      </c>
    </row>
    <row r="191">
      <c r="A191" s="105">
        <v>190.0</v>
      </c>
      <c r="B191" s="119" t="s">
        <v>650</v>
      </c>
      <c r="C191" s="126" t="s">
        <v>141</v>
      </c>
      <c r="D191" s="127" t="s">
        <v>134</v>
      </c>
      <c r="E191" s="127" t="s">
        <v>141</v>
      </c>
      <c r="F191" s="122" t="s">
        <v>141</v>
      </c>
      <c r="G191" s="122" t="s">
        <v>141</v>
      </c>
      <c r="H191" s="122" t="s">
        <v>141</v>
      </c>
      <c r="I191" s="128" t="s">
        <v>651</v>
      </c>
      <c r="J191" s="128" t="s">
        <v>652</v>
      </c>
      <c r="K191" s="128" t="s">
        <v>342</v>
      </c>
      <c r="L191" s="129" t="s">
        <v>411</v>
      </c>
      <c r="M191" s="124"/>
      <c r="N191" s="124"/>
      <c r="O191" s="111" t="s">
        <v>15</v>
      </c>
      <c r="P191" s="111" t="s">
        <v>15</v>
      </c>
      <c r="Q191" s="111" t="s">
        <v>15</v>
      </c>
      <c r="R191" s="111" t="s">
        <v>15</v>
      </c>
      <c r="S191" s="111" t="s">
        <v>15</v>
      </c>
      <c r="T191" s="111" t="s">
        <v>15</v>
      </c>
      <c r="U191" s="111" t="s">
        <v>15</v>
      </c>
      <c r="V191" s="111" t="s">
        <v>15</v>
      </c>
      <c r="W191" s="111" t="s">
        <v>15</v>
      </c>
      <c r="X191" s="111" t="s">
        <v>15</v>
      </c>
      <c r="Y191" s="118" t="s">
        <v>41</v>
      </c>
      <c r="Z191" s="111" t="s">
        <v>15</v>
      </c>
    </row>
    <row r="192">
      <c r="A192" s="105">
        <v>191.0</v>
      </c>
      <c r="B192" s="119" t="s">
        <v>653</v>
      </c>
      <c r="C192" s="126" t="s">
        <v>141</v>
      </c>
      <c r="D192" s="127" t="s">
        <v>134</v>
      </c>
      <c r="E192" s="127" t="s">
        <v>141</v>
      </c>
      <c r="F192" s="122" t="s">
        <v>141</v>
      </c>
      <c r="G192" s="122" t="s">
        <v>141</v>
      </c>
      <c r="H192" s="122" t="s">
        <v>141</v>
      </c>
      <c r="I192" s="128" t="s">
        <v>654</v>
      </c>
      <c r="J192" s="128" t="s">
        <v>655</v>
      </c>
      <c r="K192" s="128" t="s">
        <v>342</v>
      </c>
      <c r="L192" s="125" t="s">
        <v>411</v>
      </c>
      <c r="M192" s="124"/>
      <c r="N192" s="124"/>
      <c r="O192" s="111" t="s">
        <v>15</v>
      </c>
      <c r="P192" s="111" t="s">
        <v>15</v>
      </c>
      <c r="Q192" s="111" t="s">
        <v>15</v>
      </c>
      <c r="R192" s="111" t="s">
        <v>15</v>
      </c>
      <c r="S192" s="111" t="s">
        <v>15</v>
      </c>
      <c r="T192" s="111" t="s">
        <v>15</v>
      </c>
      <c r="U192" s="111" t="s">
        <v>15</v>
      </c>
      <c r="V192" s="111" t="s">
        <v>15</v>
      </c>
      <c r="W192" s="111" t="s">
        <v>15</v>
      </c>
      <c r="X192" s="111" t="s">
        <v>15</v>
      </c>
      <c r="Y192" s="118" t="s">
        <v>41</v>
      </c>
      <c r="Z192" s="111" t="s">
        <v>15</v>
      </c>
    </row>
    <row r="193">
      <c r="A193" s="105">
        <v>192.0</v>
      </c>
      <c r="B193" s="119" t="s">
        <v>656</v>
      </c>
      <c r="C193" s="126" t="s">
        <v>141</v>
      </c>
      <c r="D193" s="127" t="s">
        <v>134</v>
      </c>
      <c r="E193" s="127" t="s">
        <v>141</v>
      </c>
      <c r="F193" s="122" t="s">
        <v>141</v>
      </c>
      <c r="G193" s="122" t="s">
        <v>141</v>
      </c>
      <c r="H193" s="122" t="s">
        <v>141</v>
      </c>
      <c r="I193" s="128" t="s">
        <v>657</v>
      </c>
      <c r="J193" s="128" t="s">
        <v>658</v>
      </c>
      <c r="K193" s="128" t="s">
        <v>342</v>
      </c>
      <c r="L193" s="125" t="s">
        <v>411</v>
      </c>
      <c r="M193" s="124"/>
      <c r="N193" s="124"/>
      <c r="O193" s="111" t="s">
        <v>15</v>
      </c>
      <c r="P193" s="111" t="s">
        <v>15</v>
      </c>
      <c r="Q193" s="111" t="s">
        <v>15</v>
      </c>
      <c r="R193" s="111" t="s">
        <v>15</v>
      </c>
      <c r="S193" s="111" t="s">
        <v>15</v>
      </c>
      <c r="T193" s="111" t="s">
        <v>15</v>
      </c>
      <c r="U193" s="111" t="s">
        <v>15</v>
      </c>
      <c r="V193" s="111" t="s">
        <v>15</v>
      </c>
      <c r="W193" s="111" t="s">
        <v>15</v>
      </c>
      <c r="X193" s="111" t="s">
        <v>15</v>
      </c>
      <c r="Y193" s="118" t="s">
        <v>41</v>
      </c>
      <c r="Z193" s="111" t="s">
        <v>15</v>
      </c>
    </row>
    <row r="194">
      <c r="A194" s="105">
        <v>193.0</v>
      </c>
      <c r="B194" s="119" t="s">
        <v>659</v>
      </c>
      <c r="C194" s="127" t="s">
        <v>134</v>
      </c>
      <c r="D194" s="127" t="s">
        <v>141</v>
      </c>
      <c r="E194" s="127" t="s">
        <v>141</v>
      </c>
      <c r="F194" s="122" t="s">
        <v>141</v>
      </c>
      <c r="G194" s="122" t="s">
        <v>141</v>
      </c>
      <c r="H194" s="122" t="s">
        <v>141</v>
      </c>
      <c r="I194" s="128" t="s">
        <v>660</v>
      </c>
      <c r="J194" s="128" t="s">
        <v>661</v>
      </c>
      <c r="K194" s="128" t="s">
        <v>342</v>
      </c>
      <c r="L194" s="125" t="s">
        <v>411</v>
      </c>
      <c r="M194" s="124"/>
      <c r="N194" s="124"/>
      <c r="O194" s="111" t="s">
        <v>15</v>
      </c>
      <c r="P194" s="111" t="s">
        <v>15</v>
      </c>
      <c r="Q194" s="111" t="s">
        <v>15</v>
      </c>
      <c r="R194" s="111" t="s">
        <v>15</v>
      </c>
      <c r="S194" s="111" t="s">
        <v>15</v>
      </c>
      <c r="T194" s="111" t="s">
        <v>15</v>
      </c>
      <c r="U194" s="111" t="s">
        <v>15</v>
      </c>
      <c r="V194" s="111" t="s">
        <v>15</v>
      </c>
      <c r="W194" s="111" t="s">
        <v>15</v>
      </c>
      <c r="X194" s="111" t="s">
        <v>15</v>
      </c>
      <c r="Y194" s="111" t="s">
        <v>15</v>
      </c>
      <c r="Z194" s="118" t="s">
        <v>41</v>
      </c>
    </row>
    <row r="195">
      <c r="A195" s="105">
        <v>194.0</v>
      </c>
      <c r="B195" s="119" t="s">
        <v>662</v>
      </c>
      <c r="C195" s="127" t="s">
        <v>134</v>
      </c>
      <c r="D195" s="127" t="s">
        <v>141</v>
      </c>
      <c r="E195" s="127" t="s">
        <v>141</v>
      </c>
      <c r="F195" s="122" t="s">
        <v>141</v>
      </c>
      <c r="G195" s="122" t="s">
        <v>141</v>
      </c>
      <c r="H195" s="122" t="s">
        <v>141</v>
      </c>
      <c r="I195" s="128" t="s">
        <v>663</v>
      </c>
      <c r="J195" s="128" t="s">
        <v>664</v>
      </c>
      <c r="K195" s="128" t="s">
        <v>342</v>
      </c>
      <c r="L195" s="125" t="s">
        <v>411</v>
      </c>
      <c r="M195" s="124"/>
      <c r="N195" s="124"/>
      <c r="O195" s="111" t="s">
        <v>15</v>
      </c>
      <c r="P195" s="111" t="s">
        <v>15</v>
      </c>
      <c r="Q195" s="111" t="s">
        <v>15</v>
      </c>
      <c r="R195" s="111" t="s">
        <v>15</v>
      </c>
      <c r="S195" s="111" t="s">
        <v>15</v>
      </c>
      <c r="T195" s="111" t="s">
        <v>15</v>
      </c>
      <c r="U195" s="111" t="s">
        <v>15</v>
      </c>
      <c r="V195" s="111" t="s">
        <v>15</v>
      </c>
      <c r="W195" s="111" t="s">
        <v>15</v>
      </c>
      <c r="X195" s="111" t="s">
        <v>15</v>
      </c>
      <c r="Y195" s="111" t="s">
        <v>15</v>
      </c>
      <c r="Z195" s="118" t="s">
        <v>41</v>
      </c>
    </row>
    <row r="196">
      <c r="A196" s="105">
        <v>195.0</v>
      </c>
      <c r="B196" s="119" t="s">
        <v>665</v>
      </c>
      <c r="C196" s="127" t="s">
        <v>134</v>
      </c>
      <c r="D196" s="127" t="s">
        <v>141</v>
      </c>
      <c r="E196" s="127" t="s">
        <v>141</v>
      </c>
      <c r="F196" s="122" t="s">
        <v>141</v>
      </c>
      <c r="G196" s="122" t="s">
        <v>141</v>
      </c>
      <c r="H196" s="122" t="s">
        <v>141</v>
      </c>
      <c r="I196" s="128" t="s">
        <v>666</v>
      </c>
      <c r="J196" s="128" t="s">
        <v>667</v>
      </c>
      <c r="K196" s="128" t="s">
        <v>342</v>
      </c>
      <c r="L196" s="125" t="s">
        <v>411</v>
      </c>
      <c r="M196" s="124"/>
      <c r="N196" s="124"/>
      <c r="O196" s="111" t="s">
        <v>15</v>
      </c>
      <c r="P196" s="111" t="s">
        <v>15</v>
      </c>
      <c r="Q196" s="111" t="s">
        <v>15</v>
      </c>
      <c r="R196" s="111" t="s">
        <v>15</v>
      </c>
      <c r="S196" s="111" t="s">
        <v>15</v>
      </c>
      <c r="T196" s="111" t="s">
        <v>15</v>
      </c>
      <c r="U196" s="111" t="s">
        <v>15</v>
      </c>
      <c r="V196" s="111" t="s">
        <v>15</v>
      </c>
      <c r="W196" s="111" t="s">
        <v>15</v>
      </c>
      <c r="X196" s="111" t="s">
        <v>15</v>
      </c>
      <c r="Y196" s="111" t="s">
        <v>15</v>
      </c>
      <c r="Z196" s="118" t="s">
        <v>41</v>
      </c>
    </row>
    <row r="197">
      <c r="A197" s="105">
        <v>196.0</v>
      </c>
      <c r="B197" s="119" t="s">
        <v>668</v>
      </c>
      <c r="C197" s="127" t="s">
        <v>134</v>
      </c>
      <c r="D197" s="127" t="s">
        <v>141</v>
      </c>
      <c r="E197" s="127" t="s">
        <v>141</v>
      </c>
      <c r="F197" s="122" t="s">
        <v>141</v>
      </c>
      <c r="G197" s="122" t="s">
        <v>141</v>
      </c>
      <c r="H197" s="122" t="s">
        <v>141</v>
      </c>
      <c r="I197" s="128" t="s">
        <v>669</v>
      </c>
      <c r="J197" s="128" t="s">
        <v>670</v>
      </c>
      <c r="K197" s="128" t="s">
        <v>342</v>
      </c>
      <c r="L197" s="125" t="s">
        <v>411</v>
      </c>
      <c r="M197" s="124"/>
      <c r="N197" s="124"/>
      <c r="O197" s="111" t="s">
        <v>15</v>
      </c>
      <c r="P197" s="111" t="s">
        <v>15</v>
      </c>
      <c r="Q197" s="111" t="s">
        <v>15</v>
      </c>
      <c r="R197" s="111" t="s">
        <v>15</v>
      </c>
      <c r="S197" s="111" t="s">
        <v>15</v>
      </c>
      <c r="T197" s="111" t="s">
        <v>15</v>
      </c>
      <c r="U197" s="111" t="s">
        <v>15</v>
      </c>
      <c r="V197" s="111" t="s">
        <v>15</v>
      </c>
      <c r="W197" s="111" t="s">
        <v>15</v>
      </c>
      <c r="X197" s="111" t="s">
        <v>15</v>
      </c>
      <c r="Y197" s="111" t="s">
        <v>15</v>
      </c>
      <c r="Z197" s="118" t="s">
        <v>41</v>
      </c>
    </row>
    <row r="198">
      <c r="A198" s="130"/>
      <c r="B198" s="130"/>
      <c r="C198" s="131"/>
      <c r="D198" s="132"/>
      <c r="E198" s="132"/>
      <c r="F198" s="133"/>
      <c r="G198" s="133"/>
      <c r="H198" s="133"/>
      <c r="I198" s="134"/>
      <c r="J198" s="134"/>
      <c r="K198" s="135"/>
      <c r="L198" s="133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>
      <c r="A199" s="130"/>
      <c r="B199" s="130"/>
      <c r="C199" s="131"/>
      <c r="D199" s="132"/>
      <c r="E199" s="132"/>
      <c r="F199" s="133"/>
      <c r="G199" s="133"/>
      <c r="H199" s="133"/>
      <c r="I199" s="134"/>
      <c r="J199" s="134"/>
      <c r="K199" s="135"/>
      <c r="L199" s="133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>
      <c r="A200" s="130"/>
      <c r="B200" s="130"/>
      <c r="C200" s="131"/>
      <c r="D200" s="132"/>
      <c r="E200" s="132"/>
      <c r="F200" s="133"/>
      <c r="G200" s="133"/>
      <c r="H200" s="133"/>
      <c r="I200" s="134"/>
      <c r="J200" s="134"/>
      <c r="K200" s="135"/>
      <c r="L200" s="133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>
      <c r="A201" s="130"/>
      <c r="B201" s="130"/>
      <c r="C201" s="131"/>
      <c r="D201" s="132"/>
      <c r="E201" s="132"/>
      <c r="F201" s="133"/>
      <c r="G201" s="133"/>
      <c r="H201" s="133"/>
      <c r="I201" s="134"/>
      <c r="J201" s="134"/>
      <c r="K201" s="135"/>
      <c r="L201" s="133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>
      <c r="A202" s="130"/>
      <c r="B202" s="130"/>
      <c r="C202" s="130"/>
      <c r="D202" s="130"/>
      <c r="E202" s="130"/>
      <c r="F202" s="130"/>
      <c r="G202" s="130"/>
      <c r="H202" s="130"/>
      <c r="I202" s="134"/>
      <c r="J202" s="134"/>
      <c r="K202" s="135"/>
      <c r="L202" s="133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>
      <c r="A203" s="130"/>
      <c r="B203" s="130"/>
      <c r="C203" s="130"/>
      <c r="D203" s="130"/>
      <c r="E203" s="130"/>
      <c r="F203" s="130"/>
      <c r="G203" s="130"/>
      <c r="H203" s="130"/>
      <c r="I203" s="134"/>
      <c r="J203" s="134"/>
      <c r="K203" s="135"/>
      <c r="L203" s="133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>
      <c r="A204" s="130"/>
      <c r="B204" s="130"/>
      <c r="C204" s="130"/>
      <c r="D204" s="130"/>
      <c r="E204" s="130"/>
      <c r="F204" s="130"/>
      <c r="G204" s="130"/>
      <c r="H204" s="130"/>
      <c r="I204" s="134"/>
      <c r="J204" s="134"/>
      <c r="K204" s="135"/>
      <c r="L204" s="133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>
      <c r="A205" s="130"/>
      <c r="B205" s="130"/>
      <c r="C205" s="130"/>
      <c r="D205" s="130"/>
      <c r="E205" s="130"/>
      <c r="F205" s="130"/>
      <c r="G205" s="130"/>
      <c r="H205" s="130"/>
      <c r="I205" s="134"/>
      <c r="J205" s="134"/>
      <c r="K205" s="135"/>
      <c r="L205" s="133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>
      <c r="A206" s="130"/>
      <c r="B206" s="130"/>
      <c r="C206" s="130"/>
      <c r="D206" s="130"/>
      <c r="E206" s="130"/>
      <c r="F206" s="130"/>
      <c r="G206" s="130"/>
      <c r="H206" s="130"/>
      <c r="I206" s="134"/>
      <c r="J206" s="134"/>
      <c r="K206" s="135"/>
      <c r="L206" s="133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>
      <c r="A207" s="130"/>
      <c r="B207" s="130"/>
      <c r="C207" s="130"/>
      <c r="D207" s="130"/>
      <c r="E207" s="130"/>
      <c r="F207" s="130"/>
      <c r="G207" s="130"/>
      <c r="H207" s="130"/>
      <c r="I207" s="134"/>
      <c r="J207" s="134"/>
      <c r="K207" s="135"/>
      <c r="L207" s="133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>
      <c r="A208" s="130"/>
      <c r="B208" s="130"/>
      <c r="C208" s="130"/>
      <c r="D208" s="130"/>
      <c r="E208" s="130"/>
      <c r="F208" s="130"/>
      <c r="G208" s="130"/>
      <c r="H208" s="130"/>
      <c r="I208" s="135"/>
      <c r="J208" s="135"/>
      <c r="K208" s="135"/>
      <c r="L208" s="133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>
      <c r="A209" s="130"/>
      <c r="B209" s="130"/>
      <c r="C209" s="130"/>
      <c r="D209" s="130"/>
      <c r="E209" s="130"/>
      <c r="F209" s="130"/>
      <c r="G209" s="130"/>
      <c r="H209" s="130"/>
      <c r="I209" s="135"/>
      <c r="J209" s="135"/>
      <c r="K209" s="135"/>
      <c r="L209" s="133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>
      <c r="A210" s="130"/>
      <c r="B210" s="130"/>
      <c r="C210" s="130"/>
      <c r="D210" s="130"/>
      <c r="E210" s="130"/>
      <c r="F210" s="130"/>
      <c r="G210" s="130"/>
      <c r="H210" s="130"/>
      <c r="I210" s="135"/>
      <c r="J210" s="135"/>
      <c r="K210" s="135"/>
      <c r="L210" s="133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>
      <c r="A211" s="130"/>
      <c r="B211" s="130"/>
      <c r="C211" s="130"/>
      <c r="D211" s="130"/>
      <c r="E211" s="130"/>
      <c r="F211" s="130"/>
      <c r="G211" s="130"/>
      <c r="H211" s="130"/>
      <c r="I211" s="135"/>
      <c r="J211" s="135"/>
      <c r="K211" s="135"/>
      <c r="L211" s="133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>
      <c r="A212" s="130"/>
      <c r="B212" s="130"/>
      <c r="C212" s="130"/>
      <c r="D212" s="130"/>
      <c r="E212" s="130"/>
      <c r="F212" s="130"/>
      <c r="G212" s="130"/>
      <c r="H212" s="130"/>
      <c r="I212" s="135"/>
      <c r="J212" s="135"/>
      <c r="K212" s="135"/>
      <c r="L212" s="133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>
      <c r="A213" s="130"/>
      <c r="B213" s="130"/>
      <c r="C213" s="130"/>
      <c r="D213" s="130"/>
      <c r="E213" s="130"/>
      <c r="F213" s="130"/>
      <c r="G213" s="130"/>
      <c r="H213" s="130"/>
      <c r="I213" s="135"/>
      <c r="J213" s="135"/>
      <c r="K213" s="135"/>
      <c r="L213" s="133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>
      <c r="A214" s="130"/>
      <c r="B214" s="130"/>
      <c r="C214" s="130"/>
      <c r="D214" s="130"/>
      <c r="E214" s="130"/>
      <c r="F214" s="130"/>
      <c r="G214" s="130"/>
      <c r="H214" s="130"/>
      <c r="I214" s="135"/>
      <c r="J214" s="135"/>
      <c r="K214" s="135"/>
      <c r="L214" s="133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>
      <c r="A215" s="130"/>
      <c r="B215" s="130"/>
      <c r="C215" s="130"/>
      <c r="D215" s="130"/>
      <c r="E215" s="130"/>
      <c r="F215" s="130"/>
      <c r="G215" s="130"/>
      <c r="H215" s="130"/>
      <c r="I215" s="135"/>
      <c r="J215" s="135"/>
      <c r="K215" s="135"/>
      <c r="L215" s="133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>
      <c r="A216" s="130"/>
      <c r="B216" s="130"/>
      <c r="C216" s="130"/>
      <c r="D216" s="130"/>
      <c r="E216" s="130"/>
      <c r="F216" s="130"/>
      <c r="G216" s="130"/>
      <c r="H216" s="130"/>
      <c r="I216" s="135"/>
      <c r="J216" s="135"/>
      <c r="K216" s="135"/>
      <c r="L216" s="133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>
      <c r="A217" s="130"/>
      <c r="B217" s="130"/>
      <c r="C217" s="130"/>
      <c r="D217" s="130"/>
      <c r="E217" s="130"/>
      <c r="F217" s="130"/>
      <c r="G217" s="130"/>
      <c r="H217" s="130"/>
      <c r="I217" s="135"/>
      <c r="J217" s="135"/>
      <c r="K217" s="135"/>
      <c r="L217" s="133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>
      <c r="A218" s="130"/>
      <c r="B218" s="130"/>
      <c r="C218" s="130"/>
      <c r="D218" s="130"/>
      <c r="E218" s="130"/>
      <c r="F218" s="130"/>
      <c r="G218" s="130"/>
      <c r="H218" s="130"/>
      <c r="I218" s="135"/>
      <c r="J218" s="135"/>
      <c r="K218" s="135"/>
      <c r="L218" s="133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>
      <c r="A219" s="130"/>
      <c r="B219" s="130"/>
      <c r="C219" s="130"/>
      <c r="D219" s="130"/>
      <c r="E219" s="130"/>
      <c r="F219" s="130"/>
      <c r="G219" s="130"/>
      <c r="H219" s="130"/>
      <c r="I219" s="135"/>
      <c r="J219" s="135"/>
      <c r="K219" s="135"/>
      <c r="L219" s="133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>
      <c r="A220" s="130"/>
      <c r="B220" s="130"/>
      <c r="C220" s="130"/>
      <c r="D220" s="130"/>
      <c r="E220" s="130"/>
      <c r="F220" s="130"/>
      <c r="G220" s="130"/>
      <c r="H220" s="130"/>
      <c r="I220" s="135"/>
      <c r="J220" s="135"/>
      <c r="K220" s="135"/>
      <c r="L220" s="133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>
      <c r="A221" s="130"/>
      <c r="B221" s="130"/>
      <c r="C221" s="130"/>
      <c r="D221" s="130"/>
      <c r="E221" s="130"/>
      <c r="F221" s="130"/>
      <c r="G221" s="130"/>
      <c r="H221" s="130"/>
      <c r="I221" s="135"/>
      <c r="J221" s="135"/>
      <c r="K221" s="135"/>
      <c r="L221" s="133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>
      <c r="A222" s="130"/>
      <c r="B222" s="130"/>
      <c r="C222" s="130"/>
      <c r="D222" s="130"/>
      <c r="E222" s="130"/>
      <c r="F222" s="130"/>
      <c r="G222" s="130"/>
      <c r="H222" s="130"/>
      <c r="I222" s="135"/>
      <c r="J222" s="135"/>
      <c r="K222" s="135"/>
      <c r="L222" s="133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>
      <c r="A223" s="130"/>
      <c r="B223" s="130"/>
      <c r="C223" s="130"/>
      <c r="D223" s="130"/>
      <c r="E223" s="130"/>
      <c r="F223" s="130"/>
      <c r="G223" s="130"/>
      <c r="H223" s="130"/>
      <c r="I223" s="135"/>
      <c r="J223" s="135"/>
      <c r="K223" s="135"/>
      <c r="L223" s="133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>
      <c r="A224" s="130"/>
      <c r="B224" s="130"/>
      <c r="C224" s="130"/>
      <c r="D224" s="130"/>
      <c r="E224" s="130"/>
      <c r="F224" s="130"/>
      <c r="G224" s="130"/>
      <c r="H224" s="130"/>
      <c r="I224" s="135"/>
      <c r="J224" s="135"/>
      <c r="K224" s="135"/>
      <c r="L224" s="133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>
      <c r="A225" s="130"/>
      <c r="B225" s="130"/>
      <c r="C225" s="130"/>
      <c r="D225" s="130"/>
      <c r="E225" s="130"/>
      <c r="F225" s="130"/>
      <c r="G225" s="130"/>
      <c r="H225" s="130"/>
      <c r="I225" s="135"/>
      <c r="J225" s="135"/>
      <c r="K225" s="135"/>
      <c r="L225" s="133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>
      <c r="A226" s="130"/>
      <c r="B226" s="130"/>
      <c r="C226" s="130"/>
      <c r="D226" s="130"/>
      <c r="E226" s="130"/>
      <c r="F226" s="130"/>
      <c r="G226" s="130"/>
      <c r="H226" s="130"/>
      <c r="I226" s="135"/>
      <c r="J226" s="135"/>
      <c r="K226" s="135"/>
      <c r="L226" s="133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>
      <c r="A227" s="130"/>
      <c r="B227" s="130"/>
      <c r="C227" s="130"/>
      <c r="D227" s="130"/>
      <c r="E227" s="130"/>
      <c r="F227" s="130"/>
      <c r="G227" s="130"/>
      <c r="H227" s="130"/>
      <c r="I227" s="135"/>
      <c r="J227" s="135"/>
      <c r="K227" s="135"/>
      <c r="L227" s="133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>
      <c r="A228" s="130"/>
      <c r="B228" s="130"/>
      <c r="C228" s="130"/>
      <c r="D228" s="130"/>
      <c r="E228" s="130"/>
      <c r="F228" s="130"/>
      <c r="G228" s="130"/>
      <c r="H228" s="130"/>
      <c r="I228" s="135"/>
      <c r="J228" s="135"/>
      <c r="K228" s="135"/>
      <c r="L228" s="133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>
      <c r="A229" s="130"/>
      <c r="B229" s="130"/>
      <c r="C229" s="130"/>
      <c r="D229" s="130"/>
      <c r="E229" s="130"/>
      <c r="F229" s="130"/>
      <c r="G229" s="130"/>
      <c r="H229" s="130"/>
      <c r="I229" s="135"/>
      <c r="J229" s="135"/>
      <c r="K229" s="135"/>
      <c r="L229" s="133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>
      <c r="A230" s="130"/>
      <c r="B230" s="130"/>
      <c r="C230" s="130"/>
      <c r="D230" s="130"/>
      <c r="E230" s="130"/>
      <c r="F230" s="130"/>
      <c r="G230" s="130"/>
      <c r="H230" s="130"/>
      <c r="I230" s="135"/>
      <c r="J230" s="135"/>
      <c r="K230" s="135"/>
      <c r="L230" s="133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>
      <c r="A231" s="130"/>
      <c r="B231" s="130"/>
      <c r="C231" s="130"/>
      <c r="D231" s="130"/>
      <c r="E231" s="130"/>
      <c r="F231" s="130"/>
      <c r="G231" s="130"/>
      <c r="H231" s="130"/>
      <c r="I231" s="135"/>
      <c r="J231" s="135"/>
      <c r="K231" s="135"/>
      <c r="L231" s="133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>
      <c r="A232" s="130"/>
      <c r="B232" s="130"/>
      <c r="C232" s="130"/>
      <c r="D232" s="130"/>
      <c r="E232" s="130"/>
      <c r="F232" s="130"/>
      <c r="G232" s="130"/>
      <c r="H232" s="130"/>
      <c r="I232" s="135"/>
      <c r="J232" s="135"/>
      <c r="K232" s="135"/>
      <c r="L232" s="133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>
      <c r="A233" s="130"/>
      <c r="B233" s="130"/>
      <c r="C233" s="130"/>
      <c r="D233" s="130"/>
      <c r="E233" s="130"/>
      <c r="F233" s="130"/>
      <c r="G233" s="130"/>
      <c r="H233" s="130"/>
      <c r="I233" s="135"/>
      <c r="J233" s="135"/>
      <c r="K233" s="135"/>
      <c r="L233" s="133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>
      <c r="A234" s="130"/>
      <c r="B234" s="130"/>
      <c r="C234" s="130"/>
      <c r="D234" s="130"/>
      <c r="E234" s="130"/>
      <c r="F234" s="130"/>
      <c r="G234" s="130"/>
      <c r="H234" s="130"/>
      <c r="I234" s="135"/>
      <c r="J234" s="135"/>
      <c r="K234" s="135"/>
      <c r="L234" s="133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>
      <c r="A235" s="130"/>
      <c r="B235" s="130"/>
      <c r="C235" s="130"/>
      <c r="D235" s="130"/>
      <c r="E235" s="130"/>
      <c r="F235" s="130"/>
      <c r="G235" s="130"/>
      <c r="H235" s="130"/>
      <c r="I235" s="135"/>
      <c r="J235" s="135"/>
      <c r="K235" s="135"/>
      <c r="L235" s="133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>
      <c r="A236" s="130"/>
      <c r="B236" s="130"/>
      <c r="C236" s="130"/>
      <c r="D236" s="130"/>
      <c r="E236" s="130"/>
      <c r="F236" s="130"/>
      <c r="G236" s="130"/>
      <c r="H236" s="130"/>
      <c r="I236" s="135"/>
      <c r="J236" s="135"/>
      <c r="K236" s="135"/>
      <c r="L236" s="133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>
      <c r="A237" s="130"/>
      <c r="B237" s="130"/>
      <c r="C237" s="130"/>
      <c r="D237" s="130"/>
      <c r="E237" s="130"/>
      <c r="F237" s="130"/>
      <c r="G237" s="130"/>
      <c r="H237" s="130"/>
      <c r="I237" s="135"/>
      <c r="J237" s="135"/>
      <c r="K237" s="135"/>
      <c r="L237" s="133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>
      <c r="A238" s="130"/>
      <c r="B238" s="130"/>
      <c r="C238" s="130"/>
      <c r="D238" s="130"/>
      <c r="E238" s="130"/>
      <c r="F238" s="130"/>
      <c r="G238" s="130"/>
      <c r="H238" s="130"/>
      <c r="I238" s="135"/>
      <c r="J238" s="135"/>
      <c r="K238" s="135"/>
      <c r="L238" s="133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>
      <c r="A239" s="130"/>
      <c r="B239" s="130"/>
      <c r="C239" s="130"/>
      <c r="D239" s="130"/>
      <c r="E239" s="130"/>
      <c r="F239" s="130"/>
      <c r="G239" s="130"/>
      <c r="H239" s="130"/>
      <c r="I239" s="135"/>
      <c r="J239" s="135"/>
      <c r="K239" s="135"/>
      <c r="L239" s="133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>
      <c r="A240" s="130"/>
      <c r="B240" s="130"/>
      <c r="C240" s="130"/>
      <c r="D240" s="130"/>
      <c r="E240" s="130"/>
      <c r="F240" s="130"/>
      <c r="G240" s="130"/>
      <c r="H240" s="130"/>
      <c r="I240" s="135"/>
      <c r="J240" s="135"/>
      <c r="K240" s="135"/>
      <c r="L240" s="133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>
      <c r="A241" s="130"/>
      <c r="B241" s="130"/>
      <c r="C241" s="130"/>
      <c r="D241" s="130"/>
      <c r="E241" s="130"/>
      <c r="F241" s="130"/>
      <c r="G241" s="130"/>
      <c r="H241" s="130"/>
      <c r="I241" s="135"/>
      <c r="J241" s="135"/>
      <c r="K241" s="135"/>
      <c r="L241" s="133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>
      <c r="A242" s="130"/>
      <c r="B242" s="130"/>
      <c r="C242" s="130"/>
      <c r="D242" s="130"/>
      <c r="E242" s="130"/>
      <c r="F242" s="130"/>
      <c r="G242" s="130"/>
      <c r="H242" s="130"/>
      <c r="I242" s="135"/>
      <c r="J242" s="135"/>
      <c r="K242" s="135"/>
      <c r="L242" s="133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>
      <c r="A243" s="130"/>
      <c r="B243" s="130"/>
      <c r="C243" s="130"/>
      <c r="D243" s="130"/>
      <c r="E243" s="130"/>
      <c r="F243" s="130"/>
      <c r="G243" s="130"/>
      <c r="H243" s="130"/>
      <c r="I243" s="135"/>
      <c r="J243" s="135"/>
      <c r="K243" s="135"/>
      <c r="L243" s="133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>
      <c r="A244" s="130"/>
      <c r="B244" s="130"/>
      <c r="C244" s="130"/>
      <c r="D244" s="130"/>
      <c r="E244" s="130"/>
      <c r="F244" s="130"/>
      <c r="G244" s="130"/>
      <c r="H244" s="130"/>
      <c r="I244" s="135"/>
      <c r="J244" s="135"/>
      <c r="K244" s="135"/>
      <c r="L244" s="133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>
      <c r="A245" s="130"/>
      <c r="B245" s="130"/>
      <c r="C245" s="130"/>
      <c r="D245" s="130"/>
      <c r="E245" s="130"/>
      <c r="F245" s="130"/>
      <c r="G245" s="130"/>
      <c r="H245" s="130"/>
      <c r="I245" s="135"/>
      <c r="J245" s="135"/>
      <c r="K245" s="135"/>
      <c r="L245" s="133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>
      <c r="A246" s="130"/>
      <c r="B246" s="130"/>
      <c r="C246" s="130"/>
      <c r="D246" s="130"/>
      <c r="E246" s="130"/>
      <c r="F246" s="130"/>
      <c r="G246" s="130"/>
      <c r="H246" s="130"/>
      <c r="I246" s="135"/>
      <c r="J246" s="135"/>
      <c r="K246" s="135"/>
      <c r="L246" s="133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>
      <c r="A247" s="130"/>
      <c r="B247" s="130"/>
      <c r="C247" s="130"/>
      <c r="D247" s="130"/>
      <c r="E247" s="130"/>
      <c r="F247" s="130"/>
      <c r="G247" s="130"/>
      <c r="H247" s="130"/>
      <c r="I247" s="135"/>
      <c r="J247" s="135"/>
      <c r="K247" s="135"/>
      <c r="L247" s="133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>
      <c r="A248" s="130"/>
      <c r="B248" s="130"/>
      <c r="C248" s="130"/>
      <c r="D248" s="130"/>
      <c r="E248" s="130"/>
      <c r="F248" s="130"/>
      <c r="G248" s="130"/>
      <c r="H248" s="130"/>
      <c r="I248" s="135"/>
      <c r="J248" s="135"/>
      <c r="K248" s="135"/>
      <c r="L248" s="133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>
      <c r="A249" s="130"/>
      <c r="B249" s="130"/>
      <c r="C249" s="130"/>
      <c r="D249" s="130"/>
      <c r="E249" s="130"/>
      <c r="F249" s="130"/>
      <c r="G249" s="130"/>
      <c r="H249" s="130"/>
      <c r="I249" s="135"/>
      <c r="J249" s="135"/>
      <c r="K249" s="135"/>
      <c r="L249" s="133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>
      <c r="A250" s="130"/>
      <c r="B250" s="130"/>
      <c r="C250" s="130"/>
      <c r="D250" s="130"/>
      <c r="E250" s="130"/>
      <c r="F250" s="130"/>
      <c r="G250" s="130"/>
      <c r="H250" s="130"/>
      <c r="I250" s="135"/>
      <c r="J250" s="135"/>
      <c r="K250" s="135"/>
      <c r="L250" s="133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>
      <c r="A251" s="130"/>
      <c r="B251" s="130"/>
      <c r="C251" s="130"/>
      <c r="D251" s="130"/>
      <c r="E251" s="130"/>
      <c r="F251" s="130"/>
      <c r="G251" s="130"/>
      <c r="H251" s="130"/>
      <c r="I251" s="135"/>
      <c r="J251" s="135"/>
      <c r="K251" s="135"/>
      <c r="L251" s="133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>
      <c r="A252" s="130"/>
      <c r="B252" s="130"/>
      <c r="C252" s="130"/>
      <c r="D252" s="130"/>
      <c r="E252" s="130"/>
      <c r="F252" s="130"/>
      <c r="G252" s="130"/>
      <c r="H252" s="130"/>
      <c r="I252" s="135"/>
      <c r="J252" s="135"/>
      <c r="K252" s="135"/>
      <c r="L252" s="133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>
      <c r="A253" s="130"/>
      <c r="B253" s="130"/>
      <c r="C253" s="130"/>
      <c r="D253" s="130"/>
      <c r="E253" s="130"/>
      <c r="F253" s="130"/>
      <c r="G253" s="130"/>
      <c r="H253" s="130"/>
      <c r="I253" s="135"/>
      <c r="J253" s="135"/>
      <c r="K253" s="135"/>
      <c r="L253" s="133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>
      <c r="A254" s="130"/>
      <c r="B254" s="130"/>
      <c r="C254" s="130"/>
      <c r="D254" s="130"/>
      <c r="E254" s="130"/>
      <c r="F254" s="130"/>
      <c r="G254" s="130"/>
      <c r="H254" s="130"/>
      <c r="I254" s="135"/>
      <c r="J254" s="135"/>
      <c r="K254" s="135"/>
      <c r="L254" s="133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>
      <c r="A255" s="130"/>
      <c r="B255" s="130"/>
      <c r="C255" s="130"/>
      <c r="D255" s="130"/>
      <c r="E255" s="130"/>
      <c r="F255" s="130"/>
      <c r="G255" s="130"/>
      <c r="H255" s="130"/>
      <c r="I255" s="135"/>
      <c r="J255" s="135"/>
      <c r="K255" s="135"/>
      <c r="L255" s="133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>
      <c r="A256" s="130"/>
      <c r="B256" s="130"/>
      <c r="C256" s="130"/>
      <c r="D256" s="130"/>
      <c r="E256" s="130"/>
      <c r="F256" s="130"/>
      <c r="G256" s="130"/>
      <c r="H256" s="130"/>
      <c r="I256" s="135"/>
      <c r="J256" s="135"/>
      <c r="K256" s="135"/>
      <c r="L256" s="133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>
      <c r="A257" s="130"/>
      <c r="B257" s="130"/>
      <c r="C257" s="130"/>
      <c r="D257" s="130"/>
      <c r="E257" s="130"/>
      <c r="F257" s="130"/>
      <c r="G257" s="130"/>
      <c r="H257" s="130"/>
      <c r="I257" s="135"/>
      <c r="J257" s="135"/>
      <c r="K257" s="135"/>
      <c r="L257" s="133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>
      <c r="A258" s="130"/>
      <c r="B258" s="130"/>
      <c r="C258" s="130"/>
      <c r="D258" s="130"/>
      <c r="E258" s="130"/>
      <c r="F258" s="130"/>
      <c r="G258" s="130"/>
      <c r="H258" s="130"/>
      <c r="I258" s="135"/>
      <c r="J258" s="135"/>
      <c r="K258" s="135"/>
      <c r="L258" s="133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>
      <c r="A259" s="130"/>
      <c r="B259" s="130"/>
      <c r="C259" s="130"/>
      <c r="D259" s="130"/>
      <c r="E259" s="130"/>
      <c r="F259" s="130"/>
      <c r="G259" s="130"/>
      <c r="H259" s="130"/>
      <c r="I259" s="135"/>
      <c r="J259" s="135"/>
      <c r="K259" s="135"/>
      <c r="L259" s="133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>
      <c r="A260" s="130"/>
      <c r="B260" s="130"/>
      <c r="C260" s="130"/>
      <c r="D260" s="130"/>
      <c r="E260" s="130"/>
      <c r="F260" s="130"/>
      <c r="G260" s="130"/>
      <c r="H260" s="130"/>
      <c r="I260" s="135"/>
      <c r="J260" s="135"/>
      <c r="K260" s="135"/>
      <c r="L260" s="133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>
      <c r="A261" s="130"/>
      <c r="B261" s="130"/>
      <c r="C261" s="130"/>
      <c r="D261" s="130"/>
      <c r="E261" s="130"/>
      <c r="F261" s="130"/>
      <c r="G261" s="130"/>
      <c r="H261" s="130"/>
      <c r="I261" s="135"/>
      <c r="J261" s="135"/>
      <c r="K261" s="135"/>
      <c r="L261" s="133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>
      <c r="A262" s="130"/>
      <c r="B262" s="130"/>
      <c r="C262" s="130"/>
      <c r="D262" s="130"/>
      <c r="E262" s="130"/>
      <c r="F262" s="130"/>
      <c r="G262" s="130"/>
      <c r="H262" s="130"/>
      <c r="I262" s="135"/>
      <c r="J262" s="135"/>
      <c r="K262" s="135"/>
      <c r="L262" s="133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>
      <c r="A263" s="130"/>
      <c r="B263" s="130"/>
      <c r="C263" s="130"/>
      <c r="D263" s="130"/>
      <c r="E263" s="130"/>
      <c r="F263" s="130"/>
      <c r="G263" s="130"/>
      <c r="H263" s="130"/>
      <c r="I263" s="135"/>
      <c r="J263" s="135"/>
      <c r="K263" s="135"/>
      <c r="L263" s="133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>
      <c r="A264" s="130"/>
      <c r="B264" s="130"/>
      <c r="C264" s="130"/>
      <c r="D264" s="130"/>
      <c r="E264" s="130"/>
      <c r="F264" s="130"/>
      <c r="G264" s="130"/>
      <c r="H264" s="130"/>
      <c r="I264" s="135"/>
      <c r="J264" s="135"/>
      <c r="K264" s="135"/>
      <c r="L264" s="133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>
      <c r="A265" s="130"/>
      <c r="B265" s="130"/>
      <c r="C265" s="130"/>
      <c r="D265" s="130"/>
      <c r="E265" s="130"/>
      <c r="F265" s="130"/>
      <c r="G265" s="130"/>
      <c r="H265" s="130"/>
      <c r="I265" s="135"/>
      <c r="J265" s="135"/>
      <c r="K265" s="135"/>
      <c r="L265" s="133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>
      <c r="A266" s="130"/>
      <c r="B266" s="130"/>
      <c r="C266" s="130"/>
      <c r="D266" s="130"/>
      <c r="E266" s="130"/>
      <c r="F266" s="130"/>
      <c r="G266" s="130"/>
      <c r="H266" s="130"/>
      <c r="I266" s="135"/>
      <c r="J266" s="135"/>
      <c r="K266" s="135"/>
      <c r="L266" s="133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>
      <c r="A267" s="130"/>
      <c r="B267" s="130"/>
      <c r="C267" s="130"/>
      <c r="D267" s="130"/>
      <c r="E267" s="130"/>
      <c r="F267" s="130"/>
      <c r="G267" s="130"/>
      <c r="H267" s="130"/>
      <c r="I267" s="135"/>
      <c r="J267" s="135"/>
      <c r="K267" s="135"/>
      <c r="L267" s="133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>
      <c r="A268" s="130"/>
      <c r="B268" s="130"/>
      <c r="C268" s="130"/>
      <c r="D268" s="130"/>
      <c r="E268" s="130"/>
      <c r="F268" s="130"/>
      <c r="G268" s="130"/>
      <c r="H268" s="130"/>
      <c r="I268" s="135"/>
      <c r="J268" s="135"/>
      <c r="K268" s="135"/>
      <c r="L268" s="133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>
      <c r="A269" s="130"/>
      <c r="B269" s="130"/>
      <c r="C269" s="130"/>
      <c r="D269" s="130"/>
      <c r="E269" s="130"/>
      <c r="F269" s="130"/>
      <c r="G269" s="130"/>
      <c r="H269" s="130"/>
      <c r="I269" s="135"/>
      <c r="J269" s="135"/>
      <c r="K269" s="135"/>
      <c r="L269" s="133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>
      <c r="A270" s="130"/>
      <c r="B270" s="130"/>
      <c r="C270" s="130"/>
      <c r="D270" s="130"/>
      <c r="E270" s="130"/>
      <c r="F270" s="130"/>
      <c r="G270" s="130"/>
      <c r="H270" s="130"/>
      <c r="I270" s="135"/>
      <c r="J270" s="135"/>
      <c r="K270" s="135"/>
      <c r="L270" s="133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>
      <c r="A271" s="130"/>
      <c r="B271" s="130"/>
      <c r="C271" s="130"/>
      <c r="D271" s="130"/>
      <c r="E271" s="130"/>
      <c r="F271" s="130"/>
      <c r="G271" s="130"/>
      <c r="H271" s="130"/>
      <c r="I271" s="135"/>
      <c r="J271" s="135"/>
      <c r="K271" s="135"/>
      <c r="L271" s="133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>
      <c r="A272" s="130"/>
      <c r="B272" s="130"/>
      <c r="C272" s="130"/>
      <c r="D272" s="130"/>
      <c r="E272" s="130"/>
      <c r="F272" s="130"/>
      <c r="G272" s="130"/>
      <c r="H272" s="130"/>
      <c r="I272" s="135"/>
      <c r="J272" s="135"/>
      <c r="K272" s="135"/>
      <c r="L272" s="133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>
      <c r="A273" s="130"/>
      <c r="B273" s="130"/>
      <c r="C273" s="130"/>
      <c r="D273" s="130"/>
      <c r="E273" s="130"/>
      <c r="F273" s="130"/>
      <c r="G273" s="130"/>
      <c r="H273" s="130"/>
      <c r="I273" s="135"/>
      <c r="J273" s="135"/>
      <c r="K273" s="135"/>
      <c r="L273" s="133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>
      <c r="A274" s="130"/>
      <c r="B274" s="130"/>
      <c r="C274" s="130"/>
      <c r="D274" s="130"/>
      <c r="E274" s="130"/>
      <c r="F274" s="130"/>
      <c r="G274" s="130"/>
      <c r="H274" s="130"/>
      <c r="I274" s="135"/>
      <c r="J274" s="135"/>
      <c r="K274" s="135"/>
      <c r="L274" s="133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>
      <c r="A275" s="130"/>
      <c r="B275" s="130"/>
      <c r="C275" s="130"/>
      <c r="D275" s="130"/>
      <c r="E275" s="130"/>
      <c r="F275" s="130"/>
      <c r="G275" s="130"/>
      <c r="H275" s="130"/>
      <c r="I275" s="135"/>
      <c r="J275" s="135"/>
      <c r="K275" s="135"/>
      <c r="L275" s="133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>
      <c r="A276" s="130"/>
      <c r="B276" s="130"/>
      <c r="C276" s="130"/>
      <c r="D276" s="130"/>
      <c r="E276" s="130"/>
      <c r="F276" s="130"/>
      <c r="G276" s="130"/>
      <c r="H276" s="130"/>
      <c r="I276" s="135"/>
      <c r="J276" s="135"/>
      <c r="K276" s="135"/>
      <c r="L276" s="133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>
      <c r="A277" s="130"/>
      <c r="B277" s="130"/>
      <c r="C277" s="130"/>
      <c r="D277" s="130"/>
      <c r="E277" s="130"/>
      <c r="F277" s="130"/>
      <c r="G277" s="130"/>
      <c r="H277" s="130"/>
      <c r="I277" s="135"/>
      <c r="J277" s="135"/>
      <c r="K277" s="135"/>
      <c r="L277" s="133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>
      <c r="A278" s="130"/>
      <c r="B278" s="130"/>
      <c r="C278" s="130"/>
      <c r="D278" s="130"/>
      <c r="E278" s="130"/>
      <c r="F278" s="130"/>
      <c r="G278" s="130"/>
      <c r="H278" s="130"/>
      <c r="I278" s="135"/>
      <c r="J278" s="135"/>
      <c r="K278" s="135"/>
      <c r="L278" s="133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>
      <c r="A279" s="130"/>
      <c r="B279" s="130"/>
      <c r="C279" s="130"/>
      <c r="D279" s="130"/>
      <c r="E279" s="130"/>
      <c r="F279" s="130"/>
      <c r="G279" s="130"/>
      <c r="H279" s="130"/>
      <c r="I279" s="135"/>
      <c r="J279" s="135"/>
      <c r="K279" s="135"/>
      <c r="L279" s="133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>
      <c r="A280" s="130"/>
      <c r="B280" s="130"/>
      <c r="C280" s="130"/>
      <c r="D280" s="130"/>
      <c r="E280" s="130"/>
      <c r="F280" s="130"/>
      <c r="G280" s="130"/>
      <c r="H280" s="130"/>
      <c r="I280" s="135"/>
      <c r="J280" s="135"/>
      <c r="K280" s="135"/>
      <c r="L280" s="133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>
      <c r="A281" s="130"/>
      <c r="B281" s="130"/>
      <c r="C281" s="130"/>
      <c r="D281" s="130"/>
      <c r="E281" s="130"/>
      <c r="F281" s="130"/>
      <c r="G281" s="130"/>
      <c r="H281" s="130"/>
      <c r="I281" s="135"/>
      <c r="J281" s="135"/>
      <c r="K281" s="135"/>
      <c r="L281" s="133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>
      <c r="A282" s="130"/>
      <c r="B282" s="130"/>
      <c r="C282" s="130"/>
      <c r="D282" s="130"/>
      <c r="E282" s="130"/>
      <c r="F282" s="130"/>
      <c r="G282" s="130"/>
      <c r="H282" s="130"/>
      <c r="I282" s="135"/>
      <c r="J282" s="135"/>
      <c r="K282" s="135"/>
      <c r="L282" s="133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>
      <c r="A283" s="130"/>
      <c r="B283" s="130"/>
      <c r="C283" s="130"/>
      <c r="D283" s="130"/>
      <c r="E283" s="130"/>
      <c r="F283" s="130"/>
      <c r="G283" s="130"/>
      <c r="H283" s="130"/>
      <c r="I283" s="135"/>
      <c r="J283" s="135"/>
      <c r="K283" s="135"/>
      <c r="L283" s="133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>
      <c r="A284" s="130"/>
      <c r="B284" s="130"/>
      <c r="C284" s="130"/>
      <c r="D284" s="130"/>
      <c r="E284" s="130"/>
      <c r="F284" s="130"/>
      <c r="G284" s="130"/>
      <c r="H284" s="130"/>
      <c r="I284" s="135"/>
      <c r="J284" s="135"/>
      <c r="K284" s="135"/>
      <c r="L284" s="133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>
      <c r="A285" s="130"/>
      <c r="B285" s="130"/>
      <c r="C285" s="130"/>
      <c r="D285" s="130"/>
      <c r="E285" s="130"/>
      <c r="F285" s="130"/>
      <c r="G285" s="130"/>
      <c r="H285" s="130"/>
      <c r="I285" s="135"/>
      <c r="J285" s="135"/>
      <c r="K285" s="135"/>
      <c r="L285" s="133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>
      <c r="A286" s="130"/>
      <c r="B286" s="130"/>
      <c r="C286" s="130"/>
      <c r="D286" s="130"/>
      <c r="E286" s="130"/>
      <c r="F286" s="130"/>
      <c r="G286" s="130"/>
      <c r="H286" s="130"/>
      <c r="I286" s="135"/>
      <c r="J286" s="135"/>
      <c r="K286" s="135"/>
      <c r="L286" s="133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>
      <c r="A287" s="130"/>
      <c r="B287" s="130"/>
      <c r="C287" s="130"/>
      <c r="D287" s="130"/>
      <c r="E287" s="130"/>
      <c r="F287" s="130"/>
      <c r="G287" s="130"/>
      <c r="H287" s="130"/>
      <c r="I287" s="135"/>
      <c r="J287" s="135"/>
      <c r="K287" s="135"/>
      <c r="L287" s="133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>
      <c r="A288" s="130"/>
      <c r="B288" s="130"/>
      <c r="C288" s="130"/>
      <c r="D288" s="130"/>
      <c r="E288" s="130"/>
      <c r="F288" s="130"/>
      <c r="G288" s="130"/>
      <c r="H288" s="130"/>
      <c r="I288" s="135"/>
      <c r="J288" s="135"/>
      <c r="K288" s="135"/>
      <c r="L288" s="133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>
      <c r="A289" s="130"/>
      <c r="B289" s="130"/>
      <c r="C289" s="130"/>
      <c r="D289" s="130"/>
      <c r="E289" s="130"/>
      <c r="F289" s="130"/>
      <c r="G289" s="130"/>
      <c r="H289" s="130"/>
      <c r="I289" s="135"/>
      <c r="J289" s="135"/>
      <c r="K289" s="135"/>
      <c r="L289" s="133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>
      <c r="A290" s="130"/>
      <c r="B290" s="130"/>
      <c r="C290" s="130"/>
      <c r="D290" s="130"/>
      <c r="E290" s="130"/>
      <c r="F290" s="130"/>
      <c r="G290" s="130"/>
      <c r="H290" s="130"/>
      <c r="I290" s="135"/>
      <c r="J290" s="135"/>
      <c r="K290" s="135"/>
      <c r="L290" s="133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>
      <c r="A291" s="130"/>
      <c r="B291" s="130"/>
      <c r="C291" s="130"/>
      <c r="D291" s="130"/>
      <c r="E291" s="130"/>
      <c r="F291" s="130"/>
      <c r="G291" s="130"/>
      <c r="H291" s="130"/>
      <c r="I291" s="135"/>
      <c r="J291" s="135"/>
      <c r="K291" s="135"/>
      <c r="L291" s="133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>
      <c r="A292" s="130"/>
      <c r="B292" s="130"/>
      <c r="C292" s="130"/>
      <c r="D292" s="130"/>
      <c r="E292" s="130"/>
      <c r="F292" s="130"/>
      <c r="G292" s="130"/>
      <c r="H292" s="130"/>
      <c r="I292" s="135"/>
      <c r="J292" s="135"/>
      <c r="K292" s="135"/>
      <c r="L292" s="133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>
      <c r="A293" s="130"/>
      <c r="B293" s="130"/>
      <c r="C293" s="130"/>
      <c r="D293" s="130"/>
      <c r="E293" s="130"/>
      <c r="F293" s="130"/>
      <c r="G293" s="130"/>
      <c r="H293" s="130"/>
      <c r="I293" s="135"/>
      <c r="J293" s="135"/>
      <c r="K293" s="135"/>
      <c r="L293" s="133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>
      <c r="A294" s="130"/>
      <c r="B294" s="130"/>
      <c r="C294" s="130"/>
      <c r="D294" s="130"/>
      <c r="E294" s="130"/>
      <c r="F294" s="130"/>
      <c r="G294" s="130"/>
      <c r="H294" s="130"/>
      <c r="I294" s="135"/>
      <c r="J294" s="135"/>
      <c r="K294" s="135"/>
      <c r="L294" s="133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>
      <c r="A295" s="130"/>
      <c r="B295" s="130"/>
      <c r="C295" s="130"/>
      <c r="D295" s="130"/>
      <c r="E295" s="130"/>
      <c r="F295" s="130"/>
      <c r="G295" s="130"/>
      <c r="H295" s="130"/>
      <c r="I295" s="135"/>
      <c r="J295" s="135"/>
      <c r="K295" s="135"/>
      <c r="L295" s="133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>
      <c r="A296" s="130"/>
      <c r="B296" s="130"/>
      <c r="C296" s="130"/>
      <c r="D296" s="130"/>
      <c r="E296" s="130"/>
      <c r="F296" s="130"/>
      <c r="G296" s="130"/>
      <c r="H296" s="130"/>
      <c r="I296" s="135"/>
      <c r="J296" s="135"/>
      <c r="K296" s="135"/>
      <c r="L296" s="133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>
      <c r="A297" s="130"/>
      <c r="B297" s="130"/>
      <c r="C297" s="130"/>
      <c r="D297" s="130"/>
      <c r="E297" s="130"/>
      <c r="F297" s="130"/>
      <c r="G297" s="130"/>
      <c r="H297" s="130"/>
      <c r="I297" s="135"/>
      <c r="J297" s="135"/>
      <c r="K297" s="135"/>
      <c r="L297" s="133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>
      <c r="A298" s="130"/>
      <c r="B298" s="130"/>
      <c r="C298" s="130"/>
      <c r="D298" s="130"/>
      <c r="E298" s="130"/>
      <c r="F298" s="130"/>
      <c r="G298" s="130"/>
      <c r="H298" s="130"/>
      <c r="I298" s="135"/>
      <c r="J298" s="135"/>
      <c r="K298" s="135"/>
      <c r="L298" s="133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>
      <c r="A299" s="130"/>
      <c r="B299" s="130"/>
      <c r="C299" s="130"/>
      <c r="D299" s="130"/>
      <c r="E299" s="130"/>
      <c r="F299" s="130"/>
      <c r="G299" s="130"/>
      <c r="H299" s="130"/>
      <c r="I299" s="135"/>
      <c r="J299" s="135"/>
      <c r="K299" s="135"/>
      <c r="L299" s="133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>
      <c r="A300" s="130"/>
      <c r="B300" s="130"/>
      <c r="C300" s="130"/>
      <c r="D300" s="130"/>
      <c r="E300" s="130"/>
      <c r="F300" s="130"/>
      <c r="G300" s="130"/>
      <c r="H300" s="130"/>
      <c r="I300" s="135"/>
      <c r="J300" s="135"/>
      <c r="K300" s="135"/>
      <c r="L300" s="133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>
      <c r="A301" s="130"/>
      <c r="B301" s="130"/>
      <c r="C301" s="130"/>
      <c r="D301" s="130"/>
      <c r="E301" s="130"/>
      <c r="F301" s="130"/>
      <c r="G301" s="130"/>
      <c r="H301" s="130"/>
      <c r="I301" s="135"/>
      <c r="J301" s="135"/>
      <c r="K301" s="135"/>
      <c r="L301" s="133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>
      <c r="A302" s="130"/>
      <c r="B302" s="130"/>
      <c r="C302" s="130"/>
      <c r="D302" s="130"/>
      <c r="E302" s="130"/>
      <c r="F302" s="130"/>
      <c r="G302" s="130"/>
      <c r="H302" s="130"/>
      <c r="I302" s="135"/>
      <c r="J302" s="135"/>
      <c r="K302" s="135"/>
      <c r="L302" s="133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>
      <c r="A303" s="130"/>
      <c r="B303" s="130"/>
      <c r="C303" s="130"/>
      <c r="D303" s="130"/>
      <c r="E303" s="130"/>
      <c r="F303" s="130"/>
      <c r="G303" s="130"/>
      <c r="H303" s="130"/>
      <c r="I303" s="135"/>
      <c r="J303" s="135"/>
      <c r="K303" s="135"/>
      <c r="L303" s="133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>
      <c r="A304" s="130"/>
      <c r="B304" s="130"/>
      <c r="C304" s="130"/>
      <c r="D304" s="130"/>
      <c r="E304" s="130"/>
      <c r="F304" s="130"/>
      <c r="G304" s="130"/>
      <c r="H304" s="130"/>
      <c r="I304" s="135"/>
      <c r="J304" s="135"/>
      <c r="K304" s="135"/>
      <c r="L304" s="133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>
      <c r="A305" s="130"/>
      <c r="B305" s="130"/>
      <c r="C305" s="130"/>
      <c r="D305" s="130"/>
      <c r="E305" s="130"/>
      <c r="F305" s="130"/>
      <c r="G305" s="130"/>
      <c r="H305" s="130"/>
      <c r="I305" s="135"/>
      <c r="J305" s="135"/>
      <c r="K305" s="135"/>
      <c r="L305" s="133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>
      <c r="A306" s="130"/>
      <c r="B306" s="130"/>
      <c r="C306" s="130"/>
      <c r="D306" s="130"/>
      <c r="E306" s="130"/>
      <c r="F306" s="130"/>
      <c r="G306" s="130"/>
      <c r="H306" s="130"/>
      <c r="I306" s="135"/>
      <c r="J306" s="135"/>
      <c r="K306" s="135"/>
      <c r="L306" s="133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>
      <c r="A307" s="130"/>
      <c r="B307" s="130"/>
      <c r="C307" s="130"/>
      <c r="D307" s="130"/>
      <c r="E307" s="130"/>
      <c r="F307" s="130"/>
      <c r="G307" s="130"/>
      <c r="H307" s="130"/>
      <c r="I307" s="135"/>
      <c r="J307" s="135"/>
      <c r="K307" s="135"/>
      <c r="L307" s="133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>
      <c r="A308" s="130"/>
      <c r="B308" s="130"/>
      <c r="C308" s="130"/>
      <c r="D308" s="130"/>
      <c r="E308" s="130"/>
      <c r="F308" s="130"/>
      <c r="G308" s="130"/>
      <c r="H308" s="130"/>
      <c r="I308" s="135"/>
      <c r="J308" s="135"/>
      <c r="K308" s="135"/>
      <c r="L308" s="133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>
      <c r="A309" s="130"/>
      <c r="B309" s="130"/>
      <c r="C309" s="130"/>
      <c r="D309" s="130"/>
      <c r="E309" s="130"/>
      <c r="F309" s="130"/>
      <c r="G309" s="130"/>
      <c r="H309" s="130"/>
      <c r="I309" s="135"/>
      <c r="J309" s="135"/>
      <c r="K309" s="135"/>
      <c r="L309" s="133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>
      <c r="A310" s="130"/>
      <c r="B310" s="130"/>
      <c r="C310" s="130"/>
      <c r="D310" s="130"/>
      <c r="E310" s="130"/>
      <c r="F310" s="130"/>
      <c r="G310" s="130"/>
      <c r="H310" s="130"/>
      <c r="I310" s="135"/>
      <c r="J310" s="135"/>
      <c r="K310" s="135"/>
      <c r="L310" s="133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>
      <c r="A311" s="130"/>
      <c r="B311" s="130"/>
      <c r="C311" s="130"/>
      <c r="D311" s="130"/>
      <c r="E311" s="130"/>
      <c r="F311" s="130"/>
      <c r="G311" s="130"/>
      <c r="H311" s="130"/>
      <c r="I311" s="135"/>
      <c r="J311" s="135"/>
      <c r="K311" s="135"/>
      <c r="L311" s="133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>
      <c r="A312" s="130"/>
      <c r="B312" s="130"/>
      <c r="C312" s="130"/>
      <c r="D312" s="130"/>
      <c r="E312" s="130"/>
      <c r="F312" s="130"/>
      <c r="G312" s="130"/>
      <c r="H312" s="130"/>
      <c r="I312" s="135"/>
      <c r="J312" s="135"/>
      <c r="K312" s="135"/>
      <c r="L312" s="133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>
      <c r="A313" s="130"/>
      <c r="B313" s="130"/>
      <c r="C313" s="130"/>
      <c r="D313" s="130"/>
      <c r="E313" s="130"/>
      <c r="F313" s="130"/>
      <c r="G313" s="130"/>
      <c r="H313" s="130"/>
      <c r="I313" s="135"/>
      <c r="J313" s="135"/>
      <c r="K313" s="135"/>
      <c r="L313" s="133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>
      <c r="A314" s="130"/>
      <c r="B314" s="130"/>
      <c r="C314" s="130"/>
      <c r="D314" s="130"/>
      <c r="E314" s="130"/>
      <c r="F314" s="130"/>
      <c r="G314" s="130"/>
      <c r="H314" s="130"/>
      <c r="I314" s="135"/>
      <c r="J314" s="135"/>
      <c r="K314" s="135"/>
      <c r="L314" s="133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>
      <c r="A315" s="130"/>
      <c r="B315" s="130"/>
      <c r="C315" s="130"/>
      <c r="D315" s="130"/>
      <c r="E315" s="130"/>
      <c r="F315" s="130"/>
      <c r="G315" s="130"/>
      <c r="H315" s="130"/>
      <c r="I315" s="135"/>
      <c r="J315" s="135"/>
      <c r="K315" s="135"/>
      <c r="L315" s="133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>
      <c r="A316" s="130"/>
      <c r="B316" s="130"/>
      <c r="C316" s="130"/>
      <c r="D316" s="130"/>
      <c r="E316" s="130"/>
      <c r="F316" s="130"/>
      <c r="G316" s="130"/>
      <c r="H316" s="130"/>
      <c r="I316" s="135"/>
      <c r="J316" s="135"/>
      <c r="K316" s="135"/>
      <c r="L316" s="133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>
      <c r="A317" s="130"/>
      <c r="B317" s="130"/>
      <c r="C317" s="130"/>
      <c r="D317" s="130"/>
      <c r="E317" s="130"/>
      <c r="F317" s="130"/>
      <c r="G317" s="130"/>
      <c r="H317" s="130"/>
      <c r="I317" s="135"/>
      <c r="J317" s="135"/>
      <c r="K317" s="135"/>
      <c r="L317" s="133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>
      <c r="A318" s="130"/>
      <c r="B318" s="130"/>
      <c r="C318" s="130"/>
      <c r="D318" s="130"/>
      <c r="E318" s="130"/>
      <c r="F318" s="130"/>
      <c r="G318" s="130"/>
      <c r="H318" s="130"/>
      <c r="I318" s="135"/>
      <c r="J318" s="135"/>
      <c r="K318" s="135"/>
      <c r="L318" s="133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>
      <c r="A319" s="130"/>
      <c r="B319" s="130"/>
      <c r="C319" s="130"/>
      <c r="D319" s="130"/>
      <c r="E319" s="130"/>
      <c r="F319" s="130"/>
      <c r="G319" s="130"/>
      <c r="H319" s="130"/>
      <c r="I319" s="135"/>
      <c r="J319" s="135"/>
      <c r="K319" s="135"/>
      <c r="L319" s="133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>
      <c r="A320" s="130"/>
      <c r="B320" s="130"/>
      <c r="C320" s="130"/>
      <c r="D320" s="130"/>
      <c r="E320" s="130"/>
      <c r="F320" s="130"/>
      <c r="G320" s="130"/>
      <c r="H320" s="130"/>
      <c r="I320" s="135"/>
      <c r="J320" s="135"/>
      <c r="K320" s="135"/>
      <c r="L320" s="133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>
      <c r="A321" s="130"/>
      <c r="B321" s="130"/>
      <c r="C321" s="130"/>
      <c r="D321" s="130"/>
      <c r="E321" s="130"/>
      <c r="F321" s="130"/>
      <c r="G321" s="130"/>
      <c r="H321" s="130"/>
      <c r="I321" s="135"/>
      <c r="J321" s="135"/>
      <c r="K321" s="135"/>
      <c r="L321" s="133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>
      <c r="A322" s="130"/>
      <c r="B322" s="130"/>
      <c r="C322" s="130"/>
      <c r="D322" s="130"/>
      <c r="E322" s="130"/>
      <c r="F322" s="130"/>
      <c r="G322" s="130"/>
      <c r="H322" s="130"/>
      <c r="I322" s="135"/>
      <c r="J322" s="135"/>
      <c r="K322" s="135"/>
      <c r="L322" s="133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>
      <c r="A323" s="130"/>
      <c r="B323" s="130"/>
      <c r="C323" s="130"/>
      <c r="D323" s="130"/>
      <c r="E323" s="130"/>
      <c r="F323" s="130"/>
      <c r="G323" s="130"/>
      <c r="H323" s="130"/>
      <c r="I323" s="135"/>
      <c r="J323" s="135"/>
      <c r="K323" s="135"/>
      <c r="L323" s="133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>
      <c r="A324" s="130"/>
      <c r="B324" s="130"/>
      <c r="C324" s="130"/>
      <c r="D324" s="130"/>
      <c r="E324" s="130"/>
      <c r="F324" s="130"/>
      <c r="G324" s="130"/>
      <c r="H324" s="130"/>
      <c r="I324" s="135"/>
      <c r="J324" s="135"/>
      <c r="K324" s="135"/>
      <c r="L324" s="133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>
      <c r="A325" s="130"/>
      <c r="B325" s="130"/>
      <c r="C325" s="130"/>
      <c r="D325" s="130"/>
      <c r="E325" s="130"/>
      <c r="F325" s="130"/>
      <c r="G325" s="130"/>
      <c r="H325" s="130"/>
      <c r="I325" s="135"/>
      <c r="J325" s="135"/>
      <c r="K325" s="135"/>
      <c r="L325" s="133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>
      <c r="A326" s="130"/>
      <c r="B326" s="130"/>
      <c r="C326" s="130"/>
      <c r="D326" s="130"/>
      <c r="E326" s="130"/>
      <c r="F326" s="130"/>
      <c r="G326" s="130"/>
      <c r="H326" s="130"/>
      <c r="I326" s="135"/>
      <c r="J326" s="135"/>
      <c r="K326" s="135"/>
      <c r="L326" s="133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>
      <c r="A327" s="130"/>
      <c r="B327" s="130"/>
      <c r="C327" s="130"/>
      <c r="D327" s="130"/>
      <c r="E327" s="130"/>
      <c r="F327" s="130"/>
      <c r="G327" s="130"/>
      <c r="H327" s="130"/>
      <c r="I327" s="135"/>
      <c r="J327" s="135"/>
      <c r="K327" s="135"/>
      <c r="L327" s="133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>
      <c r="A328" s="130"/>
      <c r="B328" s="130"/>
      <c r="C328" s="130"/>
      <c r="D328" s="130"/>
      <c r="E328" s="130"/>
      <c r="F328" s="130"/>
      <c r="G328" s="130"/>
      <c r="H328" s="130"/>
      <c r="I328" s="135"/>
      <c r="J328" s="135"/>
      <c r="K328" s="135"/>
      <c r="L328" s="133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>
      <c r="A329" s="130"/>
      <c r="B329" s="130"/>
      <c r="C329" s="130"/>
      <c r="D329" s="130"/>
      <c r="E329" s="130"/>
      <c r="F329" s="130"/>
      <c r="G329" s="130"/>
      <c r="H329" s="130"/>
      <c r="I329" s="135"/>
      <c r="J329" s="135"/>
      <c r="K329" s="135"/>
      <c r="L329" s="133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>
      <c r="A330" s="130"/>
      <c r="B330" s="130"/>
      <c r="C330" s="130"/>
      <c r="D330" s="130"/>
      <c r="E330" s="130"/>
      <c r="F330" s="130"/>
      <c r="G330" s="130"/>
      <c r="H330" s="130"/>
      <c r="I330" s="135"/>
      <c r="J330" s="135"/>
      <c r="K330" s="135"/>
      <c r="L330" s="133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>
      <c r="A331" s="130"/>
      <c r="B331" s="130"/>
      <c r="C331" s="130"/>
      <c r="D331" s="130"/>
      <c r="E331" s="130"/>
      <c r="F331" s="130"/>
      <c r="G331" s="130"/>
      <c r="H331" s="130"/>
      <c r="I331" s="135"/>
      <c r="J331" s="135"/>
      <c r="K331" s="135"/>
      <c r="L331" s="133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>
      <c r="A332" s="130"/>
      <c r="B332" s="130"/>
      <c r="C332" s="130"/>
      <c r="D332" s="130"/>
      <c r="E332" s="130"/>
      <c r="F332" s="130"/>
      <c r="G332" s="130"/>
      <c r="H332" s="130"/>
      <c r="I332" s="135"/>
      <c r="J332" s="135"/>
      <c r="K332" s="135"/>
      <c r="L332" s="133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>
      <c r="A333" s="130"/>
      <c r="B333" s="130"/>
      <c r="C333" s="130"/>
      <c r="D333" s="130"/>
      <c r="E333" s="130"/>
      <c r="F333" s="130"/>
      <c r="G333" s="130"/>
      <c r="H333" s="130"/>
      <c r="I333" s="135"/>
      <c r="J333" s="135"/>
      <c r="K333" s="135"/>
      <c r="L333" s="133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>
      <c r="A334" s="130"/>
      <c r="B334" s="130"/>
      <c r="C334" s="130"/>
      <c r="D334" s="130"/>
      <c r="E334" s="130"/>
      <c r="F334" s="130"/>
      <c r="G334" s="130"/>
      <c r="H334" s="130"/>
      <c r="I334" s="135"/>
      <c r="J334" s="135"/>
      <c r="K334" s="135"/>
      <c r="L334" s="133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>
      <c r="A335" s="130"/>
      <c r="B335" s="130"/>
      <c r="C335" s="130"/>
      <c r="D335" s="130"/>
      <c r="E335" s="130"/>
      <c r="F335" s="130"/>
      <c r="G335" s="130"/>
      <c r="H335" s="130"/>
      <c r="I335" s="135"/>
      <c r="J335" s="135"/>
      <c r="K335" s="135"/>
      <c r="L335" s="133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>
      <c r="A336" s="130"/>
      <c r="B336" s="130"/>
      <c r="C336" s="130"/>
      <c r="D336" s="130"/>
      <c r="E336" s="130"/>
      <c r="F336" s="130"/>
      <c r="G336" s="130"/>
      <c r="H336" s="130"/>
      <c r="I336" s="135"/>
      <c r="J336" s="135"/>
      <c r="K336" s="135"/>
      <c r="L336" s="133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>
      <c r="A337" s="130"/>
      <c r="B337" s="130"/>
      <c r="C337" s="130"/>
      <c r="D337" s="130"/>
      <c r="E337" s="130"/>
      <c r="F337" s="130"/>
      <c r="G337" s="130"/>
      <c r="H337" s="130"/>
      <c r="I337" s="135"/>
      <c r="J337" s="135"/>
      <c r="K337" s="135"/>
      <c r="L337" s="133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>
      <c r="A338" s="130"/>
      <c r="B338" s="130"/>
      <c r="C338" s="130"/>
      <c r="D338" s="130"/>
      <c r="E338" s="130"/>
      <c r="F338" s="130"/>
      <c r="G338" s="130"/>
      <c r="H338" s="130"/>
      <c r="I338" s="135"/>
      <c r="J338" s="135"/>
      <c r="K338" s="135"/>
      <c r="L338" s="133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>
      <c r="A339" s="130"/>
      <c r="B339" s="130"/>
      <c r="C339" s="130"/>
      <c r="D339" s="130"/>
      <c r="E339" s="130"/>
      <c r="F339" s="130"/>
      <c r="G339" s="130"/>
      <c r="H339" s="130"/>
      <c r="I339" s="135"/>
      <c r="J339" s="135"/>
      <c r="K339" s="135"/>
      <c r="L339" s="133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>
      <c r="A340" s="130"/>
      <c r="B340" s="130"/>
      <c r="C340" s="130"/>
      <c r="D340" s="130"/>
      <c r="E340" s="130"/>
      <c r="F340" s="130"/>
      <c r="G340" s="130"/>
      <c r="H340" s="130"/>
      <c r="I340" s="135"/>
      <c r="J340" s="135"/>
      <c r="K340" s="135"/>
      <c r="L340" s="133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>
      <c r="A341" s="130"/>
      <c r="B341" s="130"/>
      <c r="C341" s="130"/>
      <c r="D341" s="130"/>
      <c r="E341" s="130"/>
      <c r="F341" s="130"/>
      <c r="G341" s="130"/>
      <c r="H341" s="130"/>
      <c r="I341" s="135"/>
      <c r="J341" s="135"/>
      <c r="K341" s="135"/>
      <c r="L341" s="133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>
      <c r="A342" s="130"/>
      <c r="B342" s="130"/>
      <c r="C342" s="130"/>
      <c r="D342" s="130"/>
      <c r="E342" s="130"/>
      <c r="F342" s="130"/>
      <c r="G342" s="130"/>
      <c r="H342" s="130"/>
      <c r="I342" s="135"/>
      <c r="J342" s="135"/>
      <c r="K342" s="135"/>
      <c r="L342" s="133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>
      <c r="A343" s="130"/>
      <c r="B343" s="130"/>
      <c r="C343" s="130"/>
      <c r="D343" s="130"/>
      <c r="E343" s="130"/>
      <c r="F343" s="130"/>
      <c r="G343" s="130"/>
      <c r="H343" s="130"/>
      <c r="I343" s="135"/>
      <c r="J343" s="135"/>
      <c r="K343" s="135"/>
      <c r="L343" s="133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>
      <c r="A344" s="130"/>
      <c r="B344" s="130"/>
      <c r="C344" s="130"/>
      <c r="D344" s="130"/>
      <c r="E344" s="130"/>
      <c r="F344" s="130"/>
      <c r="G344" s="130"/>
      <c r="H344" s="130"/>
      <c r="I344" s="135"/>
      <c r="J344" s="135"/>
      <c r="K344" s="135"/>
      <c r="L344" s="133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>
      <c r="A345" s="130"/>
      <c r="B345" s="130"/>
      <c r="C345" s="130"/>
      <c r="D345" s="130"/>
      <c r="E345" s="130"/>
      <c r="F345" s="130"/>
      <c r="G345" s="130"/>
      <c r="H345" s="130"/>
      <c r="I345" s="135"/>
      <c r="J345" s="135"/>
      <c r="K345" s="135"/>
      <c r="L345" s="133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>
      <c r="A346" s="130"/>
      <c r="B346" s="130"/>
      <c r="C346" s="130"/>
      <c r="D346" s="130"/>
      <c r="E346" s="130"/>
      <c r="F346" s="130"/>
      <c r="G346" s="130"/>
      <c r="H346" s="130"/>
      <c r="I346" s="135"/>
      <c r="J346" s="135"/>
      <c r="K346" s="135"/>
      <c r="L346" s="133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>
      <c r="A347" s="130"/>
      <c r="B347" s="130"/>
      <c r="C347" s="130"/>
      <c r="D347" s="130"/>
      <c r="E347" s="130"/>
      <c r="F347" s="130"/>
      <c r="G347" s="130"/>
      <c r="H347" s="130"/>
      <c r="I347" s="135"/>
      <c r="J347" s="135"/>
      <c r="K347" s="135"/>
      <c r="L347" s="133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>
      <c r="A348" s="130"/>
      <c r="B348" s="130"/>
      <c r="C348" s="130"/>
      <c r="D348" s="130"/>
      <c r="E348" s="130"/>
      <c r="F348" s="130"/>
      <c r="G348" s="130"/>
      <c r="H348" s="130"/>
      <c r="I348" s="135"/>
      <c r="J348" s="135"/>
      <c r="K348" s="135"/>
      <c r="L348" s="133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>
      <c r="A349" s="130"/>
      <c r="B349" s="130"/>
      <c r="C349" s="130"/>
      <c r="D349" s="130"/>
      <c r="E349" s="130"/>
      <c r="F349" s="130"/>
      <c r="G349" s="130"/>
      <c r="H349" s="130"/>
      <c r="I349" s="135"/>
      <c r="J349" s="135"/>
      <c r="K349" s="135"/>
      <c r="L349" s="133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>
      <c r="A350" s="130"/>
      <c r="B350" s="130"/>
      <c r="C350" s="130"/>
      <c r="D350" s="130"/>
      <c r="E350" s="130"/>
      <c r="F350" s="130"/>
      <c r="G350" s="130"/>
      <c r="H350" s="130"/>
      <c r="I350" s="135"/>
      <c r="J350" s="135"/>
      <c r="K350" s="135"/>
      <c r="L350" s="133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>
      <c r="A351" s="130"/>
      <c r="B351" s="130"/>
      <c r="C351" s="130"/>
      <c r="D351" s="130"/>
      <c r="E351" s="130"/>
      <c r="F351" s="130"/>
      <c r="G351" s="130"/>
      <c r="H351" s="130"/>
      <c r="I351" s="135"/>
      <c r="J351" s="135"/>
      <c r="K351" s="135"/>
      <c r="L351" s="133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>
      <c r="A352" s="130"/>
      <c r="B352" s="130"/>
      <c r="C352" s="130"/>
      <c r="D352" s="130"/>
      <c r="E352" s="130"/>
      <c r="F352" s="130"/>
      <c r="G352" s="130"/>
      <c r="H352" s="130"/>
      <c r="I352" s="135"/>
      <c r="J352" s="135"/>
      <c r="K352" s="135"/>
      <c r="L352" s="133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>
      <c r="A353" s="130"/>
      <c r="B353" s="130"/>
      <c r="C353" s="130"/>
      <c r="D353" s="130"/>
      <c r="E353" s="130"/>
      <c r="F353" s="130"/>
      <c r="G353" s="130"/>
      <c r="H353" s="130"/>
      <c r="I353" s="135"/>
      <c r="J353" s="135"/>
      <c r="K353" s="135"/>
      <c r="L353" s="133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>
      <c r="A354" s="130"/>
      <c r="B354" s="130"/>
      <c r="C354" s="130"/>
      <c r="D354" s="130"/>
      <c r="E354" s="130"/>
      <c r="F354" s="130"/>
      <c r="G354" s="130"/>
      <c r="H354" s="130"/>
      <c r="I354" s="135"/>
      <c r="J354" s="135"/>
      <c r="K354" s="135"/>
      <c r="L354" s="133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>
      <c r="A355" s="130"/>
      <c r="B355" s="130"/>
      <c r="C355" s="130"/>
      <c r="D355" s="130"/>
      <c r="E355" s="130"/>
      <c r="F355" s="130"/>
      <c r="G355" s="130"/>
      <c r="H355" s="130"/>
      <c r="I355" s="135"/>
      <c r="J355" s="135"/>
      <c r="K355" s="135"/>
      <c r="L355" s="133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>
      <c r="A356" s="130"/>
      <c r="B356" s="130"/>
      <c r="C356" s="130"/>
      <c r="D356" s="130"/>
      <c r="E356" s="130"/>
      <c r="F356" s="130"/>
      <c r="G356" s="130"/>
      <c r="H356" s="130"/>
      <c r="I356" s="135"/>
      <c r="J356" s="135"/>
      <c r="K356" s="135"/>
      <c r="L356" s="133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>
      <c r="A357" s="130"/>
      <c r="B357" s="130"/>
      <c r="C357" s="130"/>
      <c r="D357" s="130"/>
      <c r="E357" s="130"/>
      <c r="F357" s="130"/>
      <c r="G357" s="130"/>
      <c r="H357" s="130"/>
      <c r="I357" s="135"/>
      <c r="J357" s="135"/>
      <c r="K357" s="135"/>
      <c r="L357" s="133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>
      <c r="A358" s="130"/>
      <c r="B358" s="130"/>
      <c r="C358" s="130"/>
      <c r="D358" s="130"/>
      <c r="E358" s="130"/>
      <c r="F358" s="130"/>
      <c r="G358" s="130"/>
      <c r="H358" s="130"/>
      <c r="I358" s="135"/>
      <c r="J358" s="135"/>
      <c r="K358" s="135"/>
      <c r="L358" s="133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>
      <c r="A359" s="130"/>
      <c r="B359" s="130"/>
      <c r="C359" s="130"/>
      <c r="D359" s="130"/>
      <c r="E359" s="130"/>
      <c r="F359" s="130"/>
      <c r="G359" s="130"/>
      <c r="H359" s="130"/>
      <c r="I359" s="135"/>
      <c r="J359" s="135"/>
      <c r="K359" s="135"/>
      <c r="L359" s="133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>
      <c r="A360" s="130"/>
      <c r="B360" s="130"/>
      <c r="C360" s="130"/>
      <c r="D360" s="130"/>
      <c r="E360" s="130"/>
      <c r="F360" s="130"/>
      <c r="G360" s="130"/>
      <c r="H360" s="130"/>
      <c r="I360" s="135"/>
      <c r="J360" s="135"/>
      <c r="K360" s="135"/>
      <c r="L360" s="133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>
      <c r="A361" s="130"/>
      <c r="B361" s="130"/>
      <c r="C361" s="130"/>
      <c r="D361" s="130"/>
      <c r="E361" s="130"/>
      <c r="F361" s="130"/>
      <c r="G361" s="130"/>
      <c r="H361" s="130"/>
      <c r="I361" s="135"/>
      <c r="J361" s="135"/>
      <c r="K361" s="135"/>
      <c r="L361" s="133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>
      <c r="A362" s="130"/>
      <c r="B362" s="130"/>
      <c r="C362" s="130"/>
      <c r="D362" s="130"/>
      <c r="E362" s="130"/>
      <c r="F362" s="130"/>
      <c r="G362" s="130"/>
      <c r="H362" s="130"/>
      <c r="I362" s="135"/>
      <c r="J362" s="135"/>
      <c r="K362" s="135"/>
      <c r="L362" s="133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>
      <c r="A363" s="130"/>
      <c r="B363" s="130"/>
      <c r="C363" s="130"/>
      <c r="D363" s="130"/>
      <c r="E363" s="130"/>
      <c r="F363" s="130"/>
      <c r="G363" s="130"/>
      <c r="H363" s="130"/>
      <c r="I363" s="135"/>
      <c r="J363" s="135"/>
      <c r="K363" s="135"/>
      <c r="L363" s="133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>
      <c r="A364" s="130"/>
      <c r="B364" s="130"/>
      <c r="C364" s="130"/>
      <c r="D364" s="130"/>
      <c r="E364" s="130"/>
      <c r="F364" s="130"/>
      <c r="G364" s="130"/>
      <c r="H364" s="130"/>
      <c r="I364" s="135"/>
      <c r="J364" s="135"/>
      <c r="K364" s="135"/>
      <c r="L364" s="133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>
      <c r="A365" s="130"/>
      <c r="B365" s="130"/>
      <c r="C365" s="130"/>
      <c r="D365" s="130"/>
      <c r="E365" s="130"/>
      <c r="F365" s="130"/>
      <c r="G365" s="130"/>
      <c r="H365" s="130"/>
      <c r="I365" s="135"/>
      <c r="J365" s="135"/>
      <c r="K365" s="135"/>
      <c r="L365" s="133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>
      <c r="A366" s="130"/>
      <c r="B366" s="130"/>
      <c r="C366" s="130"/>
      <c r="D366" s="130"/>
      <c r="E366" s="130"/>
      <c r="F366" s="130"/>
      <c r="G366" s="130"/>
      <c r="H366" s="130"/>
      <c r="I366" s="135"/>
      <c r="J366" s="135"/>
      <c r="K366" s="135"/>
      <c r="L366" s="133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>
      <c r="A367" s="130"/>
      <c r="B367" s="130"/>
      <c r="C367" s="130"/>
      <c r="D367" s="130"/>
      <c r="E367" s="130"/>
      <c r="F367" s="130"/>
      <c r="G367" s="130"/>
      <c r="H367" s="130"/>
      <c r="I367" s="135"/>
      <c r="J367" s="135"/>
      <c r="K367" s="135"/>
      <c r="L367" s="133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>
      <c r="A368" s="130"/>
      <c r="B368" s="130"/>
      <c r="C368" s="130"/>
      <c r="D368" s="130"/>
      <c r="E368" s="130"/>
      <c r="F368" s="130"/>
      <c r="G368" s="130"/>
      <c r="H368" s="130"/>
      <c r="I368" s="135"/>
      <c r="J368" s="135"/>
      <c r="K368" s="135"/>
      <c r="L368" s="133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>
      <c r="A369" s="130"/>
      <c r="B369" s="130"/>
      <c r="C369" s="130"/>
      <c r="D369" s="130"/>
      <c r="E369" s="130"/>
      <c r="F369" s="130"/>
      <c r="G369" s="130"/>
      <c r="H369" s="130"/>
      <c r="I369" s="135"/>
      <c r="J369" s="135"/>
      <c r="K369" s="135"/>
      <c r="L369" s="133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>
      <c r="A370" s="130"/>
      <c r="B370" s="130"/>
      <c r="C370" s="130"/>
      <c r="D370" s="130"/>
      <c r="E370" s="130"/>
      <c r="F370" s="130"/>
      <c r="G370" s="130"/>
      <c r="H370" s="130"/>
      <c r="I370" s="135"/>
      <c r="J370" s="135"/>
      <c r="K370" s="135"/>
      <c r="L370" s="133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>
      <c r="A371" s="130"/>
      <c r="B371" s="130"/>
      <c r="C371" s="130"/>
      <c r="D371" s="130"/>
      <c r="E371" s="130"/>
      <c r="F371" s="130"/>
      <c r="G371" s="130"/>
      <c r="H371" s="130"/>
      <c r="I371" s="135"/>
      <c r="J371" s="135"/>
      <c r="K371" s="135"/>
      <c r="L371" s="133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>
      <c r="A372" s="130"/>
      <c r="B372" s="130"/>
      <c r="C372" s="130"/>
      <c r="D372" s="130"/>
      <c r="E372" s="130"/>
      <c r="F372" s="130"/>
      <c r="G372" s="130"/>
      <c r="H372" s="130"/>
      <c r="I372" s="135"/>
      <c r="J372" s="135"/>
      <c r="K372" s="135"/>
      <c r="L372" s="133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>
      <c r="A373" s="130"/>
      <c r="B373" s="130"/>
      <c r="C373" s="130"/>
      <c r="D373" s="130"/>
      <c r="E373" s="130"/>
      <c r="F373" s="130"/>
      <c r="G373" s="130"/>
      <c r="H373" s="130"/>
      <c r="I373" s="135"/>
      <c r="J373" s="135"/>
      <c r="K373" s="135"/>
      <c r="L373" s="133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>
      <c r="A374" s="130"/>
      <c r="B374" s="130"/>
      <c r="C374" s="130"/>
      <c r="D374" s="130"/>
      <c r="E374" s="130"/>
      <c r="F374" s="130"/>
      <c r="G374" s="130"/>
      <c r="H374" s="130"/>
      <c r="I374" s="135"/>
      <c r="J374" s="135"/>
      <c r="K374" s="135"/>
      <c r="L374" s="133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>
      <c r="A375" s="130"/>
      <c r="B375" s="130"/>
      <c r="C375" s="130"/>
      <c r="D375" s="130"/>
      <c r="E375" s="130"/>
      <c r="F375" s="130"/>
      <c r="G375" s="130"/>
      <c r="H375" s="130"/>
      <c r="I375" s="135"/>
      <c r="J375" s="135"/>
      <c r="K375" s="135"/>
      <c r="L375" s="133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>
      <c r="A376" s="130"/>
      <c r="B376" s="130"/>
      <c r="C376" s="130"/>
      <c r="D376" s="130"/>
      <c r="E376" s="130"/>
      <c r="F376" s="130"/>
      <c r="G376" s="130"/>
      <c r="H376" s="130"/>
      <c r="I376" s="135"/>
      <c r="J376" s="135"/>
      <c r="K376" s="135"/>
      <c r="L376" s="133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>
      <c r="A377" s="130"/>
      <c r="B377" s="130"/>
      <c r="C377" s="130"/>
      <c r="D377" s="130"/>
      <c r="E377" s="130"/>
      <c r="F377" s="130"/>
      <c r="G377" s="130"/>
      <c r="H377" s="130"/>
      <c r="I377" s="135"/>
      <c r="J377" s="135"/>
      <c r="K377" s="135"/>
      <c r="L377" s="133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>
      <c r="A378" s="130"/>
      <c r="B378" s="130"/>
      <c r="C378" s="130"/>
      <c r="D378" s="130"/>
      <c r="E378" s="130"/>
      <c r="F378" s="130"/>
      <c r="G378" s="130"/>
      <c r="H378" s="130"/>
      <c r="I378" s="135"/>
      <c r="J378" s="135"/>
      <c r="K378" s="135"/>
      <c r="L378" s="133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>
      <c r="A379" s="130"/>
      <c r="B379" s="130"/>
      <c r="C379" s="130"/>
      <c r="D379" s="130"/>
      <c r="E379" s="130"/>
      <c r="F379" s="130"/>
      <c r="G379" s="130"/>
      <c r="H379" s="130"/>
      <c r="I379" s="135"/>
      <c r="J379" s="135"/>
      <c r="K379" s="135"/>
      <c r="L379" s="133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>
      <c r="A380" s="130"/>
      <c r="B380" s="130"/>
      <c r="C380" s="130"/>
      <c r="D380" s="130"/>
      <c r="E380" s="130"/>
      <c r="F380" s="130"/>
      <c r="G380" s="130"/>
      <c r="H380" s="130"/>
      <c r="I380" s="135"/>
      <c r="J380" s="135"/>
      <c r="K380" s="135"/>
      <c r="L380" s="133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>
      <c r="A381" s="130"/>
      <c r="B381" s="130"/>
      <c r="C381" s="130"/>
      <c r="D381" s="130"/>
      <c r="E381" s="130"/>
      <c r="F381" s="130"/>
      <c r="G381" s="130"/>
      <c r="H381" s="130"/>
      <c r="I381" s="135"/>
      <c r="J381" s="135"/>
      <c r="K381" s="135"/>
      <c r="L381" s="133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>
      <c r="A382" s="130"/>
      <c r="B382" s="130"/>
      <c r="C382" s="130"/>
      <c r="D382" s="130"/>
      <c r="E382" s="130"/>
      <c r="F382" s="130"/>
      <c r="G382" s="130"/>
      <c r="H382" s="130"/>
      <c r="I382" s="135"/>
      <c r="J382" s="135"/>
      <c r="K382" s="135"/>
      <c r="L382" s="133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>
      <c r="A383" s="130"/>
      <c r="B383" s="130"/>
      <c r="C383" s="130"/>
      <c r="D383" s="130"/>
      <c r="E383" s="130"/>
      <c r="F383" s="130"/>
      <c r="G383" s="130"/>
      <c r="H383" s="130"/>
      <c r="I383" s="135"/>
      <c r="J383" s="135"/>
      <c r="K383" s="135"/>
      <c r="L383" s="133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>
      <c r="A384" s="130"/>
      <c r="B384" s="130"/>
      <c r="C384" s="130"/>
      <c r="D384" s="130"/>
      <c r="E384" s="130"/>
      <c r="F384" s="130"/>
      <c r="G384" s="130"/>
      <c r="H384" s="130"/>
      <c r="I384" s="135"/>
      <c r="J384" s="135"/>
      <c r="K384" s="135"/>
      <c r="L384" s="133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>
      <c r="A385" s="130"/>
      <c r="B385" s="130"/>
      <c r="C385" s="130"/>
      <c r="D385" s="130"/>
      <c r="E385" s="130"/>
      <c r="F385" s="130"/>
      <c r="G385" s="130"/>
      <c r="H385" s="130"/>
      <c r="I385" s="135"/>
      <c r="J385" s="135"/>
      <c r="K385" s="135"/>
      <c r="L385" s="133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>
      <c r="A386" s="130"/>
      <c r="B386" s="130"/>
      <c r="C386" s="130"/>
      <c r="D386" s="130"/>
      <c r="E386" s="130"/>
      <c r="F386" s="130"/>
      <c r="G386" s="130"/>
      <c r="H386" s="130"/>
      <c r="I386" s="135"/>
      <c r="J386" s="135"/>
      <c r="K386" s="135"/>
      <c r="L386" s="133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>
      <c r="A387" s="130"/>
      <c r="B387" s="130"/>
      <c r="C387" s="130"/>
      <c r="D387" s="130"/>
      <c r="E387" s="130"/>
      <c r="F387" s="130"/>
      <c r="G387" s="130"/>
      <c r="H387" s="130"/>
      <c r="I387" s="135"/>
      <c r="J387" s="135"/>
      <c r="K387" s="135"/>
      <c r="L387" s="133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>
      <c r="A388" s="130"/>
      <c r="B388" s="130"/>
      <c r="C388" s="130"/>
      <c r="D388" s="130"/>
      <c r="E388" s="130"/>
      <c r="F388" s="130"/>
      <c r="G388" s="130"/>
      <c r="H388" s="130"/>
      <c r="I388" s="135"/>
      <c r="J388" s="135"/>
      <c r="K388" s="135"/>
      <c r="L388" s="133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>
      <c r="A389" s="130"/>
      <c r="B389" s="130"/>
      <c r="C389" s="130"/>
      <c r="D389" s="130"/>
      <c r="E389" s="130"/>
      <c r="F389" s="130"/>
      <c r="G389" s="130"/>
      <c r="H389" s="130"/>
      <c r="I389" s="135"/>
      <c r="J389" s="135"/>
      <c r="K389" s="135"/>
      <c r="L389" s="133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>
      <c r="A390" s="130"/>
      <c r="B390" s="130"/>
      <c r="C390" s="130"/>
      <c r="D390" s="130"/>
      <c r="E390" s="130"/>
      <c r="F390" s="130"/>
      <c r="G390" s="130"/>
      <c r="H390" s="130"/>
      <c r="I390" s="135"/>
      <c r="J390" s="135"/>
      <c r="K390" s="135"/>
      <c r="L390" s="133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>
      <c r="A391" s="130"/>
      <c r="B391" s="130"/>
      <c r="C391" s="130"/>
      <c r="D391" s="130"/>
      <c r="E391" s="130"/>
      <c r="F391" s="130"/>
      <c r="G391" s="130"/>
      <c r="H391" s="130"/>
      <c r="I391" s="135"/>
      <c r="J391" s="135"/>
      <c r="K391" s="135"/>
      <c r="L391" s="133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>
      <c r="A392" s="130"/>
      <c r="B392" s="130"/>
      <c r="C392" s="130"/>
      <c r="D392" s="130"/>
      <c r="E392" s="130"/>
      <c r="F392" s="130"/>
      <c r="G392" s="130"/>
      <c r="H392" s="130"/>
      <c r="I392" s="135"/>
      <c r="J392" s="135"/>
      <c r="K392" s="135"/>
      <c r="L392" s="133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>
      <c r="A393" s="130"/>
      <c r="B393" s="130"/>
      <c r="C393" s="130"/>
      <c r="D393" s="130"/>
      <c r="E393" s="130"/>
      <c r="F393" s="130"/>
      <c r="G393" s="130"/>
      <c r="H393" s="130"/>
      <c r="I393" s="135"/>
      <c r="J393" s="135"/>
      <c r="K393" s="135"/>
      <c r="L393" s="133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>
      <c r="A394" s="130"/>
      <c r="B394" s="130"/>
      <c r="C394" s="130"/>
      <c r="D394" s="130"/>
      <c r="E394" s="130"/>
      <c r="F394" s="130"/>
      <c r="G394" s="130"/>
      <c r="H394" s="130"/>
      <c r="I394" s="135"/>
      <c r="J394" s="135"/>
      <c r="K394" s="135"/>
      <c r="L394" s="133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>
      <c r="A395" s="130"/>
      <c r="B395" s="130"/>
      <c r="C395" s="130"/>
      <c r="D395" s="130"/>
      <c r="E395" s="130"/>
      <c r="F395" s="130"/>
      <c r="G395" s="130"/>
      <c r="H395" s="130"/>
      <c r="I395" s="135"/>
      <c r="J395" s="135"/>
      <c r="K395" s="135"/>
      <c r="L395" s="133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>
      <c r="A396" s="130"/>
      <c r="B396" s="130"/>
      <c r="C396" s="130"/>
      <c r="D396" s="130"/>
      <c r="E396" s="130"/>
      <c r="F396" s="130"/>
      <c r="G396" s="130"/>
      <c r="H396" s="130"/>
      <c r="I396" s="135"/>
      <c r="J396" s="135"/>
      <c r="K396" s="135"/>
      <c r="L396" s="133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>
      <c r="A397" s="130"/>
      <c r="B397" s="130"/>
      <c r="C397" s="130"/>
      <c r="D397" s="130"/>
      <c r="E397" s="130"/>
      <c r="F397" s="130"/>
      <c r="G397" s="130"/>
      <c r="H397" s="130"/>
      <c r="I397" s="135"/>
      <c r="J397" s="135"/>
      <c r="K397" s="135"/>
      <c r="L397" s="133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>
      <c r="A398" s="130"/>
      <c r="B398" s="130"/>
      <c r="C398" s="130"/>
      <c r="D398" s="130"/>
      <c r="E398" s="130"/>
      <c r="F398" s="130"/>
      <c r="G398" s="130"/>
      <c r="H398" s="130"/>
      <c r="I398" s="135"/>
      <c r="J398" s="135"/>
      <c r="K398" s="135"/>
      <c r="L398" s="133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>
      <c r="A399" s="130"/>
      <c r="B399" s="130"/>
      <c r="C399" s="130"/>
      <c r="D399" s="130"/>
      <c r="E399" s="130"/>
      <c r="F399" s="130"/>
      <c r="G399" s="130"/>
      <c r="H399" s="130"/>
      <c r="I399" s="135"/>
      <c r="J399" s="135"/>
      <c r="K399" s="135"/>
      <c r="L399" s="133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>
      <c r="A400" s="130"/>
      <c r="B400" s="130"/>
      <c r="C400" s="130"/>
      <c r="D400" s="130"/>
      <c r="E400" s="130"/>
      <c r="F400" s="130"/>
      <c r="G400" s="130"/>
      <c r="H400" s="130"/>
      <c r="I400" s="135"/>
      <c r="J400" s="135"/>
      <c r="K400" s="135"/>
      <c r="L400" s="133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>
      <c r="A401" s="130"/>
      <c r="B401" s="130"/>
      <c r="C401" s="130"/>
      <c r="D401" s="130"/>
      <c r="E401" s="130"/>
      <c r="F401" s="130"/>
      <c r="G401" s="130"/>
      <c r="H401" s="130"/>
      <c r="I401" s="135"/>
      <c r="J401" s="135"/>
      <c r="K401" s="135"/>
      <c r="L401" s="133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>
      <c r="A402" s="130"/>
      <c r="B402" s="130"/>
      <c r="C402" s="130"/>
      <c r="D402" s="130"/>
      <c r="E402" s="130"/>
      <c r="F402" s="130"/>
      <c r="G402" s="130"/>
      <c r="H402" s="130"/>
      <c r="I402" s="135"/>
      <c r="J402" s="135"/>
      <c r="K402" s="135"/>
      <c r="L402" s="133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>
      <c r="A403" s="130"/>
      <c r="B403" s="130"/>
      <c r="C403" s="130"/>
      <c r="D403" s="130"/>
      <c r="E403" s="130"/>
      <c r="F403" s="130"/>
      <c r="G403" s="130"/>
      <c r="H403" s="130"/>
      <c r="I403" s="135"/>
      <c r="J403" s="135"/>
      <c r="K403" s="135"/>
      <c r="L403" s="133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>
      <c r="A404" s="130"/>
      <c r="B404" s="130"/>
      <c r="C404" s="130"/>
      <c r="D404" s="130"/>
      <c r="E404" s="130"/>
      <c r="F404" s="130"/>
      <c r="G404" s="130"/>
      <c r="H404" s="130"/>
      <c r="I404" s="135"/>
      <c r="J404" s="135"/>
      <c r="K404" s="135"/>
      <c r="L404" s="133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>
      <c r="A405" s="130"/>
      <c r="B405" s="130"/>
      <c r="C405" s="130"/>
      <c r="D405" s="130"/>
      <c r="E405" s="130"/>
      <c r="F405" s="130"/>
      <c r="G405" s="130"/>
      <c r="H405" s="130"/>
      <c r="I405" s="135"/>
      <c r="J405" s="135"/>
      <c r="K405" s="135"/>
      <c r="L405" s="133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>
      <c r="A406" s="130"/>
      <c r="B406" s="130"/>
      <c r="C406" s="130"/>
      <c r="D406" s="130"/>
      <c r="E406" s="130"/>
      <c r="F406" s="130"/>
      <c r="G406" s="130"/>
      <c r="H406" s="130"/>
      <c r="I406" s="135"/>
      <c r="J406" s="135"/>
      <c r="K406" s="135"/>
      <c r="L406" s="133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>
      <c r="A407" s="130"/>
      <c r="B407" s="130"/>
      <c r="C407" s="130"/>
      <c r="D407" s="130"/>
      <c r="E407" s="130"/>
      <c r="F407" s="130"/>
      <c r="G407" s="130"/>
      <c r="H407" s="130"/>
      <c r="I407" s="135"/>
      <c r="J407" s="135"/>
      <c r="K407" s="135"/>
      <c r="L407" s="133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>
      <c r="A408" s="130"/>
      <c r="B408" s="130"/>
      <c r="C408" s="130"/>
      <c r="D408" s="130"/>
      <c r="E408" s="130"/>
      <c r="F408" s="130"/>
      <c r="G408" s="130"/>
      <c r="H408" s="130"/>
      <c r="I408" s="135"/>
      <c r="J408" s="135"/>
      <c r="K408" s="135"/>
      <c r="L408" s="133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>
      <c r="A409" s="130"/>
      <c r="B409" s="130"/>
      <c r="C409" s="130"/>
      <c r="D409" s="130"/>
      <c r="E409" s="130"/>
      <c r="F409" s="130"/>
      <c r="G409" s="130"/>
      <c r="H409" s="130"/>
      <c r="I409" s="135"/>
      <c r="J409" s="135"/>
      <c r="K409" s="135"/>
      <c r="L409" s="133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>
      <c r="A410" s="130"/>
      <c r="B410" s="130"/>
      <c r="C410" s="130"/>
      <c r="D410" s="130"/>
      <c r="E410" s="130"/>
      <c r="F410" s="130"/>
      <c r="G410" s="130"/>
      <c r="H410" s="130"/>
      <c r="I410" s="135"/>
      <c r="J410" s="135"/>
      <c r="K410" s="135"/>
      <c r="L410" s="133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>
      <c r="A411" s="130"/>
      <c r="B411" s="130"/>
      <c r="C411" s="130"/>
      <c r="D411" s="130"/>
      <c r="E411" s="130"/>
      <c r="F411" s="130"/>
      <c r="G411" s="130"/>
      <c r="H411" s="130"/>
      <c r="I411" s="135"/>
      <c r="J411" s="135"/>
      <c r="K411" s="135"/>
      <c r="L411" s="133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>
      <c r="A412" s="130"/>
      <c r="B412" s="130"/>
      <c r="C412" s="130"/>
      <c r="D412" s="130"/>
      <c r="E412" s="130"/>
      <c r="F412" s="130"/>
      <c r="G412" s="130"/>
      <c r="H412" s="130"/>
      <c r="I412" s="135"/>
      <c r="J412" s="135"/>
      <c r="K412" s="135"/>
      <c r="L412" s="133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>
      <c r="A413" s="130"/>
      <c r="B413" s="130"/>
      <c r="C413" s="130"/>
      <c r="D413" s="130"/>
      <c r="E413" s="130"/>
      <c r="F413" s="130"/>
      <c r="G413" s="130"/>
      <c r="H413" s="130"/>
      <c r="I413" s="135"/>
      <c r="J413" s="135"/>
      <c r="K413" s="135"/>
      <c r="L413" s="133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>
      <c r="A414" s="130"/>
      <c r="B414" s="130"/>
      <c r="C414" s="130"/>
      <c r="D414" s="130"/>
      <c r="E414" s="130"/>
      <c r="F414" s="130"/>
      <c r="G414" s="130"/>
      <c r="H414" s="130"/>
      <c r="I414" s="135"/>
      <c r="J414" s="135"/>
      <c r="K414" s="135"/>
      <c r="L414" s="133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>
      <c r="A415" s="130"/>
      <c r="B415" s="130"/>
      <c r="C415" s="130"/>
      <c r="D415" s="130"/>
      <c r="E415" s="130"/>
      <c r="F415" s="130"/>
      <c r="G415" s="130"/>
      <c r="H415" s="130"/>
      <c r="I415" s="135"/>
      <c r="J415" s="135"/>
      <c r="K415" s="135"/>
      <c r="L415" s="133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>
      <c r="A416" s="130"/>
      <c r="B416" s="130"/>
      <c r="C416" s="130"/>
      <c r="D416" s="130"/>
      <c r="E416" s="130"/>
      <c r="F416" s="130"/>
      <c r="G416" s="130"/>
      <c r="H416" s="130"/>
      <c r="I416" s="135"/>
      <c r="J416" s="135"/>
      <c r="K416" s="135"/>
      <c r="L416" s="133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>
      <c r="A417" s="130"/>
      <c r="B417" s="130"/>
      <c r="C417" s="130"/>
      <c r="D417" s="130"/>
      <c r="E417" s="130"/>
      <c r="F417" s="130"/>
      <c r="G417" s="130"/>
      <c r="H417" s="130"/>
      <c r="I417" s="135"/>
      <c r="J417" s="135"/>
      <c r="K417" s="135"/>
      <c r="L417" s="133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>
      <c r="A418" s="130"/>
      <c r="B418" s="130"/>
      <c r="C418" s="130"/>
      <c r="D418" s="130"/>
      <c r="E418" s="130"/>
      <c r="F418" s="130"/>
      <c r="G418" s="130"/>
      <c r="H418" s="130"/>
      <c r="I418" s="135"/>
      <c r="J418" s="135"/>
      <c r="K418" s="135"/>
      <c r="L418" s="133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>
      <c r="A419" s="130"/>
      <c r="B419" s="130"/>
      <c r="C419" s="130"/>
      <c r="D419" s="130"/>
      <c r="E419" s="130"/>
      <c r="F419" s="130"/>
      <c r="G419" s="130"/>
      <c r="H419" s="130"/>
      <c r="I419" s="135"/>
      <c r="J419" s="135"/>
      <c r="K419" s="135"/>
      <c r="L419" s="133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>
      <c r="A420" s="130"/>
      <c r="B420" s="130"/>
      <c r="C420" s="130"/>
      <c r="D420" s="130"/>
      <c r="E420" s="130"/>
      <c r="F420" s="130"/>
      <c r="G420" s="130"/>
      <c r="H420" s="130"/>
      <c r="I420" s="135"/>
      <c r="J420" s="135"/>
      <c r="K420" s="135"/>
      <c r="L420" s="133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>
      <c r="A421" s="130"/>
      <c r="B421" s="130"/>
      <c r="C421" s="130"/>
      <c r="D421" s="130"/>
      <c r="E421" s="130"/>
      <c r="F421" s="130"/>
      <c r="G421" s="130"/>
      <c r="H421" s="130"/>
      <c r="I421" s="135"/>
      <c r="J421" s="135"/>
      <c r="K421" s="135"/>
      <c r="L421" s="133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>
      <c r="A422" s="130"/>
      <c r="B422" s="130"/>
      <c r="C422" s="130"/>
      <c r="D422" s="130"/>
      <c r="E422" s="130"/>
      <c r="F422" s="130"/>
      <c r="G422" s="130"/>
      <c r="H422" s="130"/>
      <c r="I422" s="135"/>
      <c r="J422" s="135"/>
      <c r="K422" s="135"/>
      <c r="L422" s="133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>
      <c r="A423" s="130"/>
      <c r="B423" s="130"/>
      <c r="C423" s="130"/>
      <c r="D423" s="130"/>
      <c r="E423" s="130"/>
      <c r="F423" s="130"/>
      <c r="G423" s="130"/>
      <c r="H423" s="130"/>
      <c r="I423" s="135"/>
      <c r="J423" s="135"/>
      <c r="K423" s="135"/>
      <c r="L423" s="133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>
      <c r="A424" s="130"/>
      <c r="B424" s="130"/>
      <c r="C424" s="130"/>
      <c r="D424" s="130"/>
      <c r="E424" s="130"/>
      <c r="F424" s="130"/>
      <c r="G424" s="130"/>
      <c r="H424" s="130"/>
      <c r="I424" s="135"/>
      <c r="J424" s="135"/>
      <c r="K424" s="135"/>
      <c r="L424" s="133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>
      <c r="A425" s="130"/>
      <c r="B425" s="130"/>
      <c r="C425" s="130"/>
      <c r="D425" s="130"/>
      <c r="E425" s="130"/>
      <c r="F425" s="130"/>
      <c r="G425" s="130"/>
      <c r="H425" s="130"/>
      <c r="I425" s="135"/>
      <c r="J425" s="135"/>
      <c r="K425" s="135"/>
      <c r="L425" s="133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>
      <c r="A426" s="130"/>
      <c r="B426" s="130"/>
      <c r="C426" s="130"/>
      <c r="D426" s="130"/>
      <c r="E426" s="130"/>
      <c r="F426" s="130"/>
      <c r="G426" s="130"/>
      <c r="H426" s="130"/>
      <c r="I426" s="135"/>
      <c r="J426" s="135"/>
      <c r="K426" s="135"/>
      <c r="L426" s="133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>
      <c r="A427" s="130"/>
      <c r="B427" s="130"/>
      <c r="C427" s="130"/>
      <c r="D427" s="130"/>
      <c r="E427" s="130"/>
      <c r="F427" s="130"/>
      <c r="G427" s="130"/>
      <c r="H427" s="130"/>
      <c r="I427" s="135"/>
      <c r="J427" s="135"/>
      <c r="K427" s="135"/>
      <c r="L427" s="133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>
      <c r="A428" s="130"/>
      <c r="B428" s="130"/>
      <c r="C428" s="130"/>
      <c r="D428" s="130"/>
      <c r="E428" s="130"/>
      <c r="F428" s="130"/>
      <c r="G428" s="130"/>
      <c r="H428" s="130"/>
      <c r="I428" s="135"/>
      <c r="J428" s="135"/>
      <c r="K428" s="135"/>
      <c r="L428" s="133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>
      <c r="A429" s="130"/>
      <c r="B429" s="130"/>
      <c r="C429" s="130"/>
      <c r="D429" s="130"/>
      <c r="E429" s="130"/>
      <c r="F429" s="130"/>
      <c r="G429" s="130"/>
      <c r="H429" s="130"/>
      <c r="I429" s="135"/>
      <c r="J429" s="135"/>
      <c r="K429" s="135"/>
      <c r="L429" s="133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>
      <c r="A430" s="130"/>
      <c r="B430" s="130"/>
      <c r="C430" s="130"/>
      <c r="D430" s="130"/>
      <c r="E430" s="130"/>
      <c r="F430" s="130"/>
      <c r="G430" s="130"/>
      <c r="H430" s="130"/>
      <c r="I430" s="135"/>
      <c r="J430" s="135"/>
      <c r="K430" s="135"/>
      <c r="L430" s="133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>
      <c r="A431" s="130"/>
      <c r="B431" s="130"/>
      <c r="C431" s="130"/>
      <c r="D431" s="130"/>
      <c r="E431" s="130"/>
      <c r="F431" s="130"/>
      <c r="G431" s="130"/>
      <c r="H431" s="130"/>
      <c r="I431" s="135"/>
      <c r="J431" s="135"/>
      <c r="K431" s="135"/>
      <c r="L431" s="133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>
      <c r="A432" s="130"/>
      <c r="B432" s="130"/>
      <c r="C432" s="130"/>
      <c r="D432" s="130"/>
      <c r="E432" s="130"/>
      <c r="F432" s="130"/>
      <c r="G432" s="130"/>
      <c r="H432" s="130"/>
      <c r="I432" s="135"/>
      <c r="J432" s="135"/>
      <c r="K432" s="135"/>
      <c r="L432" s="133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>
      <c r="A433" s="130"/>
      <c r="B433" s="130"/>
      <c r="C433" s="130"/>
      <c r="D433" s="130"/>
      <c r="E433" s="130"/>
      <c r="F433" s="130"/>
      <c r="G433" s="130"/>
      <c r="H433" s="130"/>
      <c r="I433" s="135"/>
      <c r="J433" s="135"/>
      <c r="K433" s="135"/>
      <c r="L433" s="133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>
      <c r="A434" s="130"/>
      <c r="B434" s="130"/>
      <c r="C434" s="130"/>
      <c r="D434" s="130"/>
      <c r="E434" s="130"/>
      <c r="F434" s="130"/>
      <c r="G434" s="130"/>
      <c r="H434" s="130"/>
      <c r="I434" s="135"/>
      <c r="J434" s="135"/>
      <c r="K434" s="135"/>
      <c r="L434" s="133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>
      <c r="A435" s="130"/>
      <c r="B435" s="130"/>
      <c r="C435" s="130"/>
      <c r="D435" s="130"/>
      <c r="E435" s="130"/>
      <c r="F435" s="130"/>
      <c r="G435" s="130"/>
      <c r="H435" s="130"/>
      <c r="I435" s="135"/>
      <c r="J435" s="135"/>
      <c r="K435" s="135"/>
      <c r="L435" s="133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>
      <c r="A436" s="130"/>
      <c r="B436" s="130"/>
      <c r="C436" s="130"/>
      <c r="D436" s="130"/>
      <c r="E436" s="130"/>
      <c r="F436" s="130"/>
      <c r="G436" s="130"/>
      <c r="H436" s="130"/>
      <c r="I436" s="135"/>
      <c r="J436" s="135"/>
      <c r="K436" s="135"/>
      <c r="L436" s="133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>
      <c r="A437" s="130"/>
      <c r="B437" s="130"/>
      <c r="C437" s="130"/>
      <c r="D437" s="130"/>
      <c r="E437" s="130"/>
      <c r="F437" s="130"/>
      <c r="G437" s="130"/>
      <c r="H437" s="130"/>
      <c r="I437" s="135"/>
      <c r="J437" s="135"/>
      <c r="K437" s="135"/>
      <c r="L437" s="133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>
      <c r="A438" s="130"/>
      <c r="B438" s="130"/>
      <c r="C438" s="130"/>
      <c r="D438" s="130"/>
      <c r="E438" s="130"/>
      <c r="F438" s="130"/>
      <c r="G438" s="130"/>
      <c r="H438" s="130"/>
      <c r="I438" s="135"/>
      <c r="J438" s="135"/>
      <c r="K438" s="135"/>
      <c r="L438" s="133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>
      <c r="A439" s="130"/>
      <c r="B439" s="130"/>
      <c r="C439" s="130"/>
      <c r="D439" s="130"/>
      <c r="E439" s="130"/>
      <c r="F439" s="130"/>
      <c r="G439" s="130"/>
      <c r="H439" s="130"/>
      <c r="I439" s="135"/>
      <c r="J439" s="135"/>
      <c r="K439" s="135"/>
      <c r="L439" s="133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>
      <c r="A440" s="130"/>
      <c r="B440" s="130"/>
      <c r="C440" s="130"/>
      <c r="D440" s="130"/>
      <c r="E440" s="130"/>
      <c r="F440" s="130"/>
      <c r="G440" s="130"/>
      <c r="H440" s="130"/>
      <c r="I440" s="135"/>
      <c r="J440" s="135"/>
      <c r="K440" s="135"/>
      <c r="L440" s="133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>
      <c r="A441" s="130"/>
      <c r="B441" s="130"/>
      <c r="C441" s="130"/>
      <c r="D441" s="130"/>
      <c r="E441" s="130"/>
      <c r="F441" s="130"/>
      <c r="G441" s="130"/>
      <c r="H441" s="130"/>
      <c r="I441" s="135"/>
      <c r="J441" s="135"/>
      <c r="K441" s="135"/>
      <c r="L441" s="133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>
      <c r="A442" s="130"/>
      <c r="B442" s="130"/>
      <c r="C442" s="130"/>
      <c r="D442" s="130"/>
      <c r="E442" s="130"/>
      <c r="F442" s="130"/>
      <c r="G442" s="130"/>
      <c r="H442" s="130"/>
      <c r="I442" s="135"/>
      <c r="J442" s="135"/>
      <c r="K442" s="135"/>
      <c r="L442" s="133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>
      <c r="A443" s="130"/>
      <c r="B443" s="130"/>
      <c r="C443" s="130"/>
      <c r="D443" s="130"/>
      <c r="E443" s="130"/>
      <c r="F443" s="130"/>
      <c r="G443" s="130"/>
      <c r="H443" s="130"/>
      <c r="I443" s="135"/>
      <c r="J443" s="135"/>
      <c r="K443" s="135"/>
      <c r="L443" s="133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>
      <c r="A444" s="130"/>
      <c r="B444" s="130"/>
      <c r="C444" s="130"/>
      <c r="D444" s="130"/>
      <c r="E444" s="130"/>
      <c r="F444" s="130"/>
      <c r="G444" s="130"/>
      <c r="H444" s="130"/>
      <c r="I444" s="135"/>
      <c r="J444" s="135"/>
      <c r="K444" s="135"/>
      <c r="L444" s="133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>
      <c r="A445" s="130"/>
      <c r="B445" s="130"/>
      <c r="C445" s="130"/>
      <c r="D445" s="130"/>
      <c r="E445" s="130"/>
      <c r="F445" s="130"/>
      <c r="G445" s="130"/>
      <c r="H445" s="130"/>
      <c r="I445" s="135"/>
      <c r="J445" s="135"/>
      <c r="K445" s="135"/>
      <c r="L445" s="133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>
      <c r="A446" s="130"/>
      <c r="B446" s="130"/>
      <c r="C446" s="130"/>
      <c r="D446" s="130"/>
      <c r="E446" s="130"/>
      <c r="F446" s="130"/>
      <c r="G446" s="130"/>
      <c r="H446" s="130"/>
      <c r="I446" s="135"/>
      <c r="J446" s="135"/>
      <c r="K446" s="135"/>
      <c r="L446" s="133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>
      <c r="A447" s="130"/>
      <c r="B447" s="130"/>
      <c r="C447" s="130"/>
      <c r="D447" s="130"/>
      <c r="E447" s="130"/>
      <c r="F447" s="130"/>
      <c r="G447" s="130"/>
      <c r="H447" s="130"/>
      <c r="I447" s="135"/>
      <c r="J447" s="135"/>
      <c r="K447" s="135"/>
      <c r="L447" s="133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>
      <c r="A448" s="130"/>
      <c r="B448" s="130"/>
      <c r="C448" s="130"/>
      <c r="D448" s="130"/>
      <c r="E448" s="130"/>
      <c r="F448" s="130"/>
      <c r="G448" s="130"/>
      <c r="H448" s="130"/>
      <c r="I448" s="135"/>
      <c r="J448" s="135"/>
      <c r="K448" s="135"/>
      <c r="L448" s="133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>
      <c r="A449" s="130"/>
      <c r="B449" s="130"/>
      <c r="C449" s="130"/>
      <c r="D449" s="130"/>
      <c r="E449" s="130"/>
      <c r="F449" s="130"/>
      <c r="G449" s="130"/>
      <c r="H449" s="130"/>
      <c r="I449" s="135"/>
      <c r="J449" s="135"/>
      <c r="K449" s="135"/>
      <c r="L449" s="133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>
      <c r="A450" s="130"/>
      <c r="B450" s="130"/>
      <c r="C450" s="130"/>
      <c r="D450" s="130"/>
      <c r="E450" s="130"/>
      <c r="F450" s="130"/>
      <c r="G450" s="130"/>
      <c r="H450" s="130"/>
      <c r="I450" s="135"/>
      <c r="J450" s="135"/>
      <c r="K450" s="135"/>
      <c r="L450" s="133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>
      <c r="A451" s="130"/>
      <c r="B451" s="130"/>
      <c r="C451" s="130"/>
      <c r="D451" s="130"/>
      <c r="E451" s="130"/>
      <c r="F451" s="130"/>
      <c r="G451" s="130"/>
      <c r="H451" s="130"/>
      <c r="I451" s="135"/>
      <c r="J451" s="135"/>
      <c r="K451" s="135"/>
      <c r="L451" s="133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>
      <c r="A452" s="130"/>
      <c r="B452" s="130"/>
      <c r="C452" s="130"/>
      <c r="D452" s="130"/>
      <c r="E452" s="130"/>
      <c r="F452" s="130"/>
      <c r="G452" s="130"/>
      <c r="H452" s="130"/>
      <c r="I452" s="135"/>
      <c r="J452" s="135"/>
      <c r="K452" s="135"/>
      <c r="L452" s="133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>
      <c r="A453" s="130"/>
      <c r="B453" s="130"/>
      <c r="C453" s="130"/>
      <c r="D453" s="130"/>
      <c r="E453" s="130"/>
      <c r="F453" s="130"/>
      <c r="G453" s="130"/>
      <c r="H453" s="130"/>
      <c r="I453" s="135"/>
      <c r="J453" s="135"/>
      <c r="K453" s="135"/>
      <c r="L453" s="133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>
      <c r="A454" s="130"/>
      <c r="B454" s="130"/>
      <c r="C454" s="130"/>
      <c r="D454" s="130"/>
      <c r="E454" s="130"/>
      <c r="F454" s="130"/>
      <c r="G454" s="130"/>
      <c r="H454" s="130"/>
      <c r="I454" s="135"/>
      <c r="J454" s="135"/>
      <c r="K454" s="135"/>
      <c r="L454" s="133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>
      <c r="A455" s="130"/>
      <c r="B455" s="130"/>
      <c r="C455" s="130"/>
      <c r="D455" s="130"/>
      <c r="E455" s="130"/>
      <c r="F455" s="130"/>
      <c r="G455" s="130"/>
      <c r="H455" s="130"/>
      <c r="I455" s="135"/>
      <c r="J455" s="135"/>
      <c r="K455" s="135"/>
      <c r="L455" s="133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>
      <c r="A456" s="130"/>
      <c r="B456" s="130"/>
      <c r="C456" s="130"/>
      <c r="D456" s="130"/>
      <c r="E456" s="130"/>
      <c r="F456" s="130"/>
      <c r="G456" s="130"/>
      <c r="H456" s="130"/>
      <c r="I456" s="135"/>
      <c r="J456" s="135"/>
      <c r="K456" s="135"/>
      <c r="L456" s="133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>
      <c r="A457" s="130"/>
      <c r="B457" s="130"/>
      <c r="C457" s="130"/>
      <c r="D457" s="130"/>
      <c r="E457" s="130"/>
      <c r="F457" s="130"/>
      <c r="G457" s="130"/>
      <c r="H457" s="130"/>
      <c r="I457" s="135"/>
      <c r="J457" s="135"/>
      <c r="K457" s="135"/>
      <c r="L457" s="133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>
      <c r="A458" s="130"/>
      <c r="B458" s="130"/>
      <c r="C458" s="130"/>
      <c r="D458" s="130"/>
      <c r="E458" s="130"/>
      <c r="F458" s="130"/>
      <c r="G458" s="130"/>
      <c r="H458" s="130"/>
      <c r="I458" s="135"/>
      <c r="J458" s="135"/>
      <c r="K458" s="135"/>
      <c r="L458" s="133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>
      <c r="A459" s="130"/>
      <c r="B459" s="130"/>
      <c r="C459" s="130"/>
      <c r="D459" s="130"/>
      <c r="E459" s="130"/>
      <c r="F459" s="130"/>
      <c r="G459" s="130"/>
      <c r="H459" s="130"/>
      <c r="I459" s="135"/>
      <c r="J459" s="135"/>
      <c r="K459" s="135"/>
      <c r="L459" s="133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>
      <c r="A460" s="130"/>
      <c r="B460" s="130"/>
      <c r="C460" s="130"/>
      <c r="D460" s="130"/>
      <c r="E460" s="130"/>
      <c r="F460" s="130"/>
      <c r="G460" s="130"/>
      <c r="H460" s="130"/>
      <c r="I460" s="135"/>
      <c r="J460" s="135"/>
      <c r="K460" s="135"/>
      <c r="L460" s="133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>
      <c r="A461" s="130"/>
      <c r="B461" s="130"/>
      <c r="C461" s="130"/>
      <c r="D461" s="130"/>
      <c r="E461" s="130"/>
      <c r="F461" s="130"/>
      <c r="G461" s="130"/>
      <c r="H461" s="130"/>
      <c r="I461" s="135"/>
      <c r="J461" s="135"/>
      <c r="K461" s="135"/>
      <c r="L461" s="133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>
      <c r="A462" s="130"/>
      <c r="B462" s="130"/>
      <c r="C462" s="130"/>
      <c r="D462" s="130"/>
      <c r="E462" s="130"/>
      <c r="F462" s="130"/>
      <c r="G462" s="130"/>
      <c r="H462" s="130"/>
      <c r="I462" s="135"/>
      <c r="J462" s="135"/>
      <c r="K462" s="135"/>
      <c r="L462" s="133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>
      <c r="A463" s="130"/>
      <c r="B463" s="130"/>
      <c r="C463" s="130"/>
      <c r="D463" s="130"/>
      <c r="E463" s="130"/>
      <c r="F463" s="130"/>
      <c r="G463" s="130"/>
      <c r="H463" s="130"/>
      <c r="I463" s="135"/>
      <c r="J463" s="135"/>
      <c r="K463" s="135"/>
      <c r="L463" s="133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>
      <c r="A464" s="130"/>
      <c r="B464" s="130"/>
      <c r="C464" s="130"/>
      <c r="D464" s="130"/>
      <c r="E464" s="130"/>
      <c r="F464" s="130"/>
      <c r="G464" s="130"/>
      <c r="H464" s="130"/>
      <c r="I464" s="135"/>
      <c r="J464" s="135"/>
      <c r="K464" s="135"/>
      <c r="L464" s="133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>
      <c r="A465" s="130"/>
      <c r="B465" s="130"/>
      <c r="C465" s="130"/>
      <c r="D465" s="130"/>
      <c r="E465" s="130"/>
      <c r="F465" s="130"/>
      <c r="G465" s="130"/>
      <c r="H465" s="130"/>
      <c r="I465" s="135"/>
      <c r="J465" s="135"/>
      <c r="K465" s="135"/>
      <c r="L465" s="133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>
      <c r="A466" s="130"/>
      <c r="B466" s="130"/>
      <c r="C466" s="130"/>
      <c r="D466" s="130"/>
      <c r="E466" s="130"/>
      <c r="F466" s="130"/>
      <c r="G466" s="130"/>
      <c r="H466" s="130"/>
      <c r="I466" s="135"/>
      <c r="J466" s="135"/>
      <c r="K466" s="135"/>
      <c r="L466" s="133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>
      <c r="A467" s="130"/>
      <c r="B467" s="130"/>
      <c r="C467" s="130"/>
      <c r="D467" s="130"/>
      <c r="E467" s="130"/>
      <c r="F467" s="130"/>
      <c r="G467" s="130"/>
      <c r="H467" s="130"/>
      <c r="I467" s="135"/>
      <c r="J467" s="135"/>
      <c r="K467" s="135"/>
      <c r="L467" s="133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>
      <c r="A468" s="130"/>
      <c r="B468" s="130"/>
      <c r="C468" s="130"/>
      <c r="D468" s="130"/>
      <c r="E468" s="130"/>
      <c r="F468" s="130"/>
      <c r="G468" s="130"/>
      <c r="H468" s="130"/>
      <c r="I468" s="135"/>
      <c r="J468" s="135"/>
      <c r="K468" s="135"/>
      <c r="L468" s="133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>
      <c r="A469" s="130"/>
      <c r="B469" s="130"/>
      <c r="C469" s="130"/>
      <c r="D469" s="130"/>
      <c r="E469" s="130"/>
      <c r="F469" s="130"/>
      <c r="G469" s="130"/>
      <c r="H469" s="130"/>
      <c r="I469" s="135"/>
      <c r="J469" s="135"/>
      <c r="K469" s="135"/>
      <c r="L469" s="133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>
      <c r="A470" s="130"/>
      <c r="B470" s="130"/>
      <c r="C470" s="130"/>
      <c r="D470" s="130"/>
      <c r="E470" s="130"/>
      <c r="F470" s="130"/>
      <c r="G470" s="130"/>
      <c r="H470" s="130"/>
      <c r="I470" s="135"/>
      <c r="J470" s="135"/>
      <c r="K470" s="135"/>
      <c r="L470" s="133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>
      <c r="A471" s="130"/>
      <c r="B471" s="130"/>
      <c r="C471" s="130"/>
      <c r="D471" s="130"/>
      <c r="E471" s="130"/>
      <c r="F471" s="130"/>
      <c r="G471" s="130"/>
      <c r="H471" s="130"/>
      <c r="I471" s="135"/>
      <c r="J471" s="135"/>
      <c r="K471" s="135"/>
      <c r="L471" s="133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>
      <c r="A472" s="130"/>
      <c r="B472" s="130"/>
      <c r="C472" s="130"/>
      <c r="D472" s="130"/>
      <c r="E472" s="130"/>
      <c r="F472" s="130"/>
      <c r="G472" s="130"/>
      <c r="H472" s="130"/>
      <c r="I472" s="135"/>
      <c r="J472" s="135"/>
      <c r="K472" s="135"/>
      <c r="L472" s="133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>
      <c r="A473" s="130"/>
      <c r="B473" s="130"/>
      <c r="C473" s="130"/>
      <c r="D473" s="130"/>
      <c r="E473" s="130"/>
      <c r="F473" s="130"/>
      <c r="G473" s="130"/>
      <c r="H473" s="130"/>
      <c r="I473" s="135"/>
      <c r="J473" s="135"/>
      <c r="K473" s="135"/>
      <c r="L473" s="133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>
      <c r="A474" s="130"/>
      <c r="B474" s="130"/>
      <c r="C474" s="130"/>
      <c r="D474" s="130"/>
      <c r="E474" s="130"/>
      <c r="F474" s="130"/>
      <c r="G474" s="130"/>
      <c r="H474" s="130"/>
      <c r="I474" s="135"/>
      <c r="J474" s="135"/>
      <c r="K474" s="135"/>
      <c r="L474" s="133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>
      <c r="A475" s="130"/>
      <c r="B475" s="130"/>
      <c r="C475" s="130"/>
      <c r="D475" s="130"/>
      <c r="E475" s="130"/>
      <c r="F475" s="130"/>
      <c r="G475" s="130"/>
      <c r="H475" s="130"/>
      <c r="I475" s="135"/>
      <c r="J475" s="135"/>
      <c r="K475" s="135"/>
      <c r="L475" s="133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>
      <c r="A476" s="130"/>
      <c r="B476" s="130"/>
      <c r="C476" s="130"/>
      <c r="D476" s="130"/>
      <c r="E476" s="130"/>
      <c r="F476" s="130"/>
      <c r="G476" s="130"/>
      <c r="H476" s="130"/>
      <c r="I476" s="135"/>
      <c r="J476" s="135"/>
      <c r="K476" s="135"/>
      <c r="L476" s="133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>
      <c r="A477" s="130"/>
      <c r="B477" s="130"/>
      <c r="C477" s="130"/>
      <c r="D477" s="130"/>
      <c r="E477" s="130"/>
      <c r="F477" s="130"/>
      <c r="G477" s="130"/>
      <c r="H477" s="130"/>
      <c r="I477" s="135"/>
      <c r="J477" s="135"/>
      <c r="K477" s="135"/>
      <c r="L477" s="133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>
      <c r="A478" s="130"/>
      <c r="B478" s="130"/>
      <c r="C478" s="130"/>
      <c r="D478" s="130"/>
      <c r="E478" s="130"/>
      <c r="F478" s="130"/>
      <c r="G478" s="130"/>
      <c r="H478" s="130"/>
      <c r="I478" s="135"/>
      <c r="J478" s="135"/>
      <c r="K478" s="135"/>
      <c r="L478" s="133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>
      <c r="A479" s="130"/>
      <c r="B479" s="130"/>
      <c r="C479" s="130"/>
      <c r="D479" s="130"/>
      <c r="E479" s="130"/>
      <c r="F479" s="130"/>
      <c r="G479" s="130"/>
      <c r="H479" s="130"/>
      <c r="I479" s="135"/>
      <c r="J479" s="135"/>
      <c r="K479" s="135"/>
      <c r="L479" s="133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>
      <c r="A480" s="130"/>
      <c r="B480" s="130"/>
      <c r="C480" s="130"/>
      <c r="D480" s="130"/>
      <c r="E480" s="130"/>
      <c r="F480" s="130"/>
      <c r="G480" s="130"/>
      <c r="H480" s="130"/>
      <c r="I480" s="135"/>
      <c r="J480" s="135"/>
      <c r="K480" s="135"/>
      <c r="L480" s="133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>
      <c r="A481" s="130"/>
      <c r="B481" s="130"/>
      <c r="C481" s="130"/>
      <c r="D481" s="130"/>
      <c r="E481" s="130"/>
      <c r="F481" s="130"/>
      <c r="G481" s="130"/>
      <c r="H481" s="130"/>
      <c r="I481" s="135"/>
      <c r="J481" s="135"/>
      <c r="K481" s="135"/>
      <c r="L481" s="133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>
      <c r="A482" s="130"/>
      <c r="B482" s="130"/>
      <c r="C482" s="130"/>
      <c r="D482" s="130"/>
      <c r="E482" s="130"/>
      <c r="F482" s="130"/>
      <c r="G482" s="130"/>
      <c r="H482" s="130"/>
      <c r="I482" s="135"/>
      <c r="J482" s="135"/>
      <c r="K482" s="135"/>
      <c r="L482" s="133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>
      <c r="A483" s="130"/>
      <c r="B483" s="130"/>
      <c r="C483" s="130"/>
      <c r="D483" s="130"/>
      <c r="E483" s="130"/>
      <c r="F483" s="130"/>
      <c r="G483" s="130"/>
      <c r="H483" s="130"/>
      <c r="I483" s="135"/>
      <c r="J483" s="135"/>
      <c r="K483" s="135"/>
      <c r="L483" s="133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>
      <c r="A484" s="130"/>
      <c r="B484" s="130"/>
      <c r="C484" s="130"/>
      <c r="D484" s="130"/>
      <c r="E484" s="130"/>
      <c r="F484" s="130"/>
      <c r="G484" s="130"/>
      <c r="H484" s="130"/>
      <c r="I484" s="135"/>
      <c r="J484" s="135"/>
      <c r="K484" s="135"/>
      <c r="L484" s="133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>
      <c r="A485" s="130"/>
      <c r="B485" s="130"/>
      <c r="C485" s="130"/>
      <c r="D485" s="130"/>
      <c r="E485" s="130"/>
      <c r="F485" s="130"/>
      <c r="G485" s="130"/>
      <c r="H485" s="130"/>
      <c r="I485" s="135"/>
      <c r="J485" s="135"/>
      <c r="K485" s="135"/>
      <c r="L485" s="133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>
      <c r="A486" s="130"/>
      <c r="B486" s="130"/>
      <c r="C486" s="130"/>
      <c r="D486" s="130"/>
      <c r="E486" s="130"/>
      <c r="F486" s="130"/>
      <c r="G486" s="130"/>
      <c r="H486" s="130"/>
      <c r="I486" s="135"/>
      <c r="J486" s="135"/>
      <c r="K486" s="135"/>
      <c r="L486" s="133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>
      <c r="A487" s="130"/>
      <c r="B487" s="130"/>
      <c r="C487" s="130"/>
      <c r="D487" s="130"/>
      <c r="E487" s="130"/>
      <c r="F487" s="130"/>
      <c r="G487" s="130"/>
      <c r="H487" s="130"/>
      <c r="I487" s="135"/>
      <c r="J487" s="135"/>
      <c r="K487" s="135"/>
      <c r="L487" s="133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>
      <c r="A488" s="130"/>
      <c r="B488" s="130"/>
      <c r="C488" s="130"/>
      <c r="D488" s="130"/>
      <c r="E488" s="130"/>
      <c r="F488" s="130"/>
      <c r="G488" s="130"/>
      <c r="H488" s="130"/>
      <c r="I488" s="135"/>
      <c r="J488" s="135"/>
      <c r="K488" s="135"/>
      <c r="L488" s="133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>
      <c r="A489" s="130"/>
      <c r="B489" s="130"/>
      <c r="C489" s="130"/>
      <c r="D489" s="130"/>
      <c r="E489" s="130"/>
      <c r="F489" s="130"/>
      <c r="G489" s="130"/>
      <c r="H489" s="130"/>
      <c r="I489" s="135"/>
      <c r="J489" s="135"/>
      <c r="K489" s="135"/>
      <c r="L489" s="133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>
      <c r="A490" s="130"/>
      <c r="B490" s="130"/>
      <c r="C490" s="130"/>
      <c r="D490" s="130"/>
      <c r="E490" s="130"/>
      <c r="F490" s="130"/>
      <c r="G490" s="130"/>
      <c r="H490" s="130"/>
      <c r="I490" s="135"/>
      <c r="J490" s="135"/>
      <c r="K490" s="135"/>
      <c r="L490" s="133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>
      <c r="A491" s="130"/>
      <c r="B491" s="130"/>
      <c r="C491" s="130"/>
      <c r="D491" s="130"/>
      <c r="E491" s="130"/>
      <c r="F491" s="130"/>
      <c r="G491" s="130"/>
      <c r="H491" s="130"/>
      <c r="I491" s="135"/>
      <c r="J491" s="135"/>
      <c r="K491" s="135"/>
      <c r="L491" s="133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>
      <c r="A492" s="130"/>
      <c r="B492" s="130"/>
      <c r="C492" s="130"/>
      <c r="D492" s="130"/>
      <c r="E492" s="130"/>
      <c r="F492" s="130"/>
      <c r="G492" s="130"/>
      <c r="H492" s="130"/>
      <c r="I492" s="135"/>
      <c r="J492" s="135"/>
      <c r="K492" s="135"/>
      <c r="L492" s="133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>
      <c r="A493" s="130"/>
      <c r="B493" s="130"/>
      <c r="C493" s="130"/>
      <c r="D493" s="130"/>
      <c r="E493" s="130"/>
      <c r="F493" s="130"/>
      <c r="G493" s="130"/>
      <c r="H493" s="130"/>
      <c r="I493" s="135"/>
      <c r="J493" s="135"/>
      <c r="K493" s="135"/>
      <c r="L493" s="133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>
      <c r="A494" s="130"/>
      <c r="B494" s="130"/>
      <c r="C494" s="130"/>
      <c r="D494" s="130"/>
      <c r="E494" s="130"/>
      <c r="F494" s="130"/>
      <c r="G494" s="130"/>
      <c r="H494" s="130"/>
      <c r="I494" s="135"/>
      <c r="J494" s="135"/>
      <c r="K494" s="135"/>
      <c r="L494" s="133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>
      <c r="A495" s="130"/>
      <c r="B495" s="130"/>
      <c r="C495" s="130"/>
      <c r="D495" s="130"/>
      <c r="E495" s="130"/>
      <c r="F495" s="130"/>
      <c r="G495" s="130"/>
      <c r="H495" s="130"/>
      <c r="I495" s="135"/>
      <c r="J495" s="135"/>
      <c r="K495" s="135"/>
      <c r="L495" s="133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>
      <c r="A496" s="130"/>
      <c r="B496" s="130"/>
      <c r="C496" s="130"/>
      <c r="D496" s="130"/>
      <c r="E496" s="130"/>
      <c r="F496" s="130"/>
      <c r="G496" s="130"/>
      <c r="H496" s="130"/>
      <c r="I496" s="135"/>
      <c r="J496" s="135"/>
      <c r="K496" s="135"/>
      <c r="L496" s="133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>
      <c r="A497" s="130"/>
      <c r="B497" s="130"/>
      <c r="C497" s="130"/>
      <c r="D497" s="130"/>
      <c r="E497" s="130"/>
      <c r="F497" s="130"/>
      <c r="G497" s="130"/>
      <c r="H497" s="130"/>
      <c r="I497" s="135"/>
      <c r="J497" s="135"/>
      <c r="K497" s="135"/>
      <c r="L497" s="133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>
      <c r="A498" s="130"/>
      <c r="B498" s="130"/>
      <c r="C498" s="130"/>
      <c r="D498" s="130"/>
      <c r="E498" s="130"/>
      <c r="F498" s="130"/>
      <c r="G498" s="130"/>
      <c r="H498" s="130"/>
      <c r="I498" s="135"/>
      <c r="J498" s="135"/>
      <c r="K498" s="135"/>
      <c r="L498" s="133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>
      <c r="A499" s="130"/>
      <c r="B499" s="130"/>
      <c r="C499" s="130"/>
      <c r="D499" s="130"/>
      <c r="E499" s="130"/>
      <c r="F499" s="130"/>
      <c r="G499" s="130"/>
      <c r="H499" s="130"/>
      <c r="I499" s="135"/>
      <c r="J499" s="135"/>
      <c r="K499" s="135"/>
      <c r="L499" s="133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>
      <c r="A500" s="130"/>
      <c r="B500" s="130"/>
      <c r="C500" s="130"/>
      <c r="D500" s="130"/>
      <c r="E500" s="130"/>
      <c r="F500" s="130"/>
      <c r="G500" s="130"/>
      <c r="H500" s="130"/>
      <c r="I500" s="135"/>
      <c r="J500" s="135"/>
      <c r="K500" s="135"/>
      <c r="L500" s="133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>
      <c r="A501" s="130"/>
      <c r="B501" s="130"/>
      <c r="C501" s="130"/>
      <c r="D501" s="130"/>
      <c r="E501" s="130"/>
      <c r="F501" s="130"/>
      <c r="G501" s="130"/>
      <c r="H501" s="130"/>
      <c r="I501" s="135"/>
      <c r="J501" s="135"/>
      <c r="K501" s="135"/>
      <c r="L501" s="133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>
      <c r="A502" s="130"/>
      <c r="B502" s="130"/>
      <c r="C502" s="130"/>
      <c r="D502" s="130"/>
      <c r="E502" s="130"/>
      <c r="F502" s="130"/>
      <c r="G502" s="130"/>
      <c r="H502" s="130"/>
      <c r="I502" s="135"/>
      <c r="J502" s="135"/>
      <c r="K502" s="135"/>
      <c r="L502" s="133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>
      <c r="A503" s="130"/>
      <c r="B503" s="130"/>
      <c r="C503" s="130"/>
      <c r="D503" s="130"/>
      <c r="E503" s="130"/>
      <c r="F503" s="130"/>
      <c r="G503" s="130"/>
      <c r="H503" s="130"/>
      <c r="I503" s="135"/>
      <c r="J503" s="135"/>
      <c r="K503" s="135"/>
      <c r="L503" s="133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>
      <c r="A504" s="130"/>
      <c r="B504" s="130"/>
      <c r="C504" s="130"/>
      <c r="D504" s="130"/>
      <c r="E504" s="130"/>
      <c r="F504" s="130"/>
      <c r="G504" s="130"/>
      <c r="H504" s="130"/>
      <c r="I504" s="135"/>
      <c r="J504" s="135"/>
      <c r="K504" s="135"/>
      <c r="L504" s="133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>
      <c r="A505" s="130"/>
      <c r="B505" s="130"/>
      <c r="C505" s="130"/>
      <c r="D505" s="130"/>
      <c r="E505" s="130"/>
      <c r="F505" s="130"/>
      <c r="G505" s="130"/>
      <c r="H505" s="130"/>
      <c r="I505" s="135"/>
      <c r="J505" s="135"/>
      <c r="K505" s="135"/>
      <c r="L505" s="133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>
      <c r="A506" s="130"/>
      <c r="B506" s="130"/>
      <c r="C506" s="130"/>
      <c r="D506" s="130"/>
      <c r="E506" s="130"/>
      <c r="F506" s="130"/>
      <c r="G506" s="130"/>
      <c r="H506" s="130"/>
      <c r="I506" s="135"/>
      <c r="J506" s="135"/>
      <c r="K506" s="135"/>
      <c r="L506" s="133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>
      <c r="A507" s="130"/>
      <c r="B507" s="130"/>
      <c r="C507" s="130"/>
      <c r="D507" s="130"/>
      <c r="E507" s="130"/>
      <c r="F507" s="130"/>
      <c r="G507" s="130"/>
      <c r="H507" s="130"/>
      <c r="I507" s="135"/>
      <c r="J507" s="135"/>
      <c r="K507" s="135"/>
      <c r="L507" s="133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>
      <c r="A508" s="130"/>
      <c r="B508" s="130"/>
      <c r="C508" s="130"/>
      <c r="D508" s="130"/>
      <c r="E508" s="130"/>
      <c r="F508" s="130"/>
      <c r="G508" s="130"/>
      <c r="H508" s="130"/>
      <c r="I508" s="135"/>
      <c r="J508" s="135"/>
      <c r="K508" s="135"/>
      <c r="L508" s="133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>
      <c r="A509" s="130"/>
      <c r="B509" s="130"/>
      <c r="C509" s="130"/>
      <c r="D509" s="130"/>
      <c r="E509" s="130"/>
      <c r="F509" s="130"/>
      <c r="G509" s="130"/>
      <c r="H509" s="130"/>
      <c r="I509" s="135"/>
      <c r="J509" s="135"/>
      <c r="K509" s="135"/>
      <c r="L509" s="133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>
      <c r="A510" s="130"/>
      <c r="B510" s="130"/>
      <c r="C510" s="130"/>
      <c r="D510" s="130"/>
      <c r="E510" s="130"/>
      <c r="F510" s="130"/>
      <c r="G510" s="130"/>
      <c r="H510" s="130"/>
      <c r="I510" s="135"/>
      <c r="J510" s="135"/>
      <c r="K510" s="135"/>
      <c r="L510" s="133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>
      <c r="A511" s="130"/>
      <c r="B511" s="130"/>
      <c r="C511" s="130"/>
      <c r="D511" s="130"/>
      <c r="E511" s="130"/>
      <c r="F511" s="130"/>
      <c r="G511" s="130"/>
      <c r="H511" s="130"/>
      <c r="I511" s="135"/>
      <c r="J511" s="135"/>
      <c r="K511" s="135"/>
      <c r="L511" s="133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>
      <c r="A512" s="130"/>
      <c r="B512" s="130"/>
      <c r="C512" s="130"/>
      <c r="D512" s="130"/>
      <c r="E512" s="130"/>
      <c r="F512" s="130"/>
      <c r="G512" s="130"/>
      <c r="H512" s="130"/>
      <c r="I512" s="135"/>
      <c r="J512" s="135"/>
      <c r="K512" s="135"/>
      <c r="L512" s="133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>
      <c r="A513" s="130"/>
      <c r="B513" s="130"/>
      <c r="C513" s="130"/>
      <c r="D513" s="130"/>
      <c r="E513" s="130"/>
      <c r="F513" s="130"/>
      <c r="G513" s="130"/>
      <c r="H513" s="130"/>
      <c r="I513" s="135"/>
      <c r="J513" s="135"/>
      <c r="K513" s="135"/>
      <c r="L513" s="133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>
      <c r="A514" s="130"/>
      <c r="B514" s="130"/>
      <c r="C514" s="130"/>
      <c r="D514" s="130"/>
      <c r="E514" s="130"/>
      <c r="F514" s="130"/>
      <c r="G514" s="130"/>
      <c r="H514" s="130"/>
      <c r="I514" s="135"/>
      <c r="J514" s="135"/>
      <c r="K514" s="135"/>
      <c r="L514" s="133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>
      <c r="A515" s="130"/>
      <c r="B515" s="130"/>
      <c r="C515" s="130"/>
      <c r="D515" s="130"/>
      <c r="E515" s="130"/>
      <c r="F515" s="130"/>
      <c r="G515" s="130"/>
      <c r="H515" s="130"/>
      <c r="I515" s="135"/>
      <c r="J515" s="135"/>
      <c r="K515" s="135"/>
      <c r="L515" s="133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>
      <c r="A516" s="130"/>
      <c r="B516" s="130"/>
      <c r="C516" s="130"/>
      <c r="D516" s="130"/>
      <c r="E516" s="130"/>
      <c r="F516" s="130"/>
      <c r="G516" s="130"/>
      <c r="H516" s="130"/>
      <c r="I516" s="135"/>
      <c r="J516" s="135"/>
      <c r="K516" s="135"/>
      <c r="L516" s="133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>
      <c r="A517" s="130"/>
      <c r="B517" s="130"/>
      <c r="C517" s="130"/>
      <c r="D517" s="130"/>
      <c r="E517" s="130"/>
      <c r="F517" s="130"/>
      <c r="G517" s="130"/>
      <c r="H517" s="130"/>
      <c r="I517" s="135"/>
      <c r="J517" s="135"/>
      <c r="K517" s="135"/>
      <c r="L517" s="133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>
      <c r="A518" s="130"/>
      <c r="B518" s="130"/>
      <c r="C518" s="130"/>
      <c r="D518" s="130"/>
      <c r="E518" s="130"/>
      <c r="F518" s="130"/>
      <c r="G518" s="130"/>
      <c r="H518" s="130"/>
      <c r="I518" s="135"/>
      <c r="J518" s="135"/>
      <c r="K518" s="135"/>
      <c r="L518" s="133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>
      <c r="A519" s="130"/>
      <c r="B519" s="130"/>
      <c r="C519" s="130"/>
      <c r="D519" s="130"/>
      <c r="E519" s="130"/>
      <c r="F519" s="130"/>
      <c r="G519" s="130"/>
      <c r="H519" s="130"/>
      <c r="I519" s="135"/>
      <c r="J519" s="135"/>
      <c r="K519" s="135"/>
      <c r="L519" s="133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>
      <c r="A520" s="130"/>
      <c r="B520" s="130"/>
      <c r="C520" s="130"/>
      <c r="D520" s="130"/>
      <c r="E520" s="130"/>
      <c r="F520" s="130"/>
      <c r="G520" s="130"/>
      <c r="H520" s="130"/>
      <c r="I520" s="135"/>
      <c r="J520" s="135"/>
      <c r="K520" s="135"/>
      <c r="L520" s="133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>
      <c r="A521" s="130"/>
      <c r="B521" s="130"/>
      <c r="C521" s="130"/>
      <c r="D521" s="130"/>
      <c r="E521" s="130"/>
      <c r="F521" s="130"/>
      <c r="G521" s="130"/>
      <c r="H521" s="130"/>
      <c r="I521" s="135"/>
      <c r="J521" s="135"/>
      <c r="K521" s="135"/>
      <c r="L521" s="133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>
      <c r="A522" s="130"/>
      <c r="B522" s="130"/>
      <c r="C522" s="130"/>
      <c r="D522" s="130"/>
      <c r="E522" s="130"/>
      <c r="F522" s="130"/>
      <c r="G522" s="130"/>
      <c r="H522" s="130"/>
      <c r="I522" s="135"/>
      <c r="J522" s="135"/>
      <c r="K522" s="135"/>
      <c r="L522" s="133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>
      <c r="A523" s="130"/>
      <c r="B523" s="130"/>
      <c r="C523" s="130"/>
      <c r="D523" s="130"/>
      <c r="E523" s="130"/>
      <c r="F523" s="130"/>
      <c r="G523" s="130"/>
      <c r="H523" s="130"/>
      <c r="I523" s="135"/>
      <c r="J523" s="135"/>
      <c r="K523" s="135"/>
      <c r="L523" s="133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>
      <c r="A524" s="130"/>
      <c r="B524" s="130"/>
      <c r="C524" s="130"/>
      <c r="D524" s="130"/>
      <c r="E524" s="130"/>
      <c r="F524" s="130"/>
      <c r="G524" s="130"/>
      <c r="H524" s="130"/>
      <c r="I524" s="135"/>
      <c r="J524" s="135"/>
      <c r="K524" s="135"/>
      <c r="L524" s="133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>
      <c r="A525" s="130"/>
      <c r="B525" s="130"/>
      <c r="C525" s="130"/>
      <c r="D525" s="130"/>
      <c r="E525" s="130"/>
      <c r="F525" s="130"/>
      <c r="G525" s="130"/>
      <c r="H525" s="130"/>
      <c r="I525" s="135"/>
      <c r="J525" s="135"/>
      <c r="K525" s="135"/>
      <c r="L525" s="133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>
      <c r="A526" s="130"/>
      <c r="B526" s="130"/>
      <c r="C526" s="130"/>
      <c r="D526" s="130"/>
      <c r="E526" s="130"/>
      <c r="F526" s="130"/>
      <c r="G526" s="130"/>
      <c r="H526" s="130"/>
      <c r="I526" s="135"/>
      <c r="J526" s="135"/>
      <c r="K526" s="135"/>
      <c r="L526" s="133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>
      <c r="A527" s="130"/>
      <c r="B527" s="130"/>
      <c r="C527" s="130"/>
      <c r="D527" s="130"/>
      <c r="E527" s="130"/>
      <c r="F527" s="130"/>
      <c r="G527" s="130"/>
      <c r="H527" s="130"/>
      <c r="I527" s="135"/>
      <c r="J527" s="135"/>
      <c r="K527" s="135"/>
      <c r="L527" s="133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>
      <c r="A528" s="130"/>
      <c r="B528" s="130"/>
      <c r="C528" s="130"/>
      <c r="D528" s="130"/>
      <c r="E528" s="130"/>
      <c r="F528" s="130"/>
      <c r="G528" s="130"/>
      <c r="H528" s="130"/>
      <c r="I528" s="135"/>
      <c r="J528" s="135"/>
      <c r="K528" s="135"/>
      <c r="L528" s="133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>
      <c r="A529" s="130"/>
      <c r="B529" s="130"/>
      <c r="C529" s="130"/>
      <c r="D529" s="130"/>
      <c r="E529" s="130"/>
      <c r="F529" s="130"/>
      <c r="G529" s="130"/>
      <c r="H529" s="130"/>
      <c r="I529" s="135"/>
      <c r="J529" s="135"/>
      <c r="K529" s="135"/>
      <c r="L529" s="133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>
      <c r="A530" s="130"/>
      <c r="B530" s="130"/>
      <c r="C530" s="130"/>
      <c r="D530" s="130"/>
      <c r="E530" s="130"/>
      <c r="F530" s="130"/>
      <c r="G530" s="130"/>
      <c r="H530" s="130"/>
      <c r="I530" s="135"/>
      <c r="J530" s="135"/>
      <c r="K530" s="135"/>
      <c r="L530" s="133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>
      <c r="A531" s="130"/>
      <c r="B531" s="130"/>
      <c r="C531" s="130"/>
      <c r="D531" s="130"/>
      <c r="E531" s="130"/>
      <c r="F531" s="130"/>
      <c r="G531" s="130"/>
      <c r="H531" s="130"/>
      <c r="I531" s="135"/>
      <c r="J531" s="135"/>
      <c r="K531" s="135"/>
      <c r="L531" s="133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>
      <c r="A532" s="130"/>
      <c r="B532" s="130"/>
      <c r="C532" s="130"/>
      <c r="D532" s="130"/>
      <c r="E532" s="130"/>
      <c r="F532" s="130"/>
      <c r="G532" s="130"/>
      <c r="H532" s="130"/>
      <c r="I532" s="135"/>
      <c r="J532" s="135"/>
      <c r="K532" s="135"/>
      <c r="L532" s="133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>
      <c r="A533" s="130"/>
      <c r="B533" s="130"/>
      <c r="C533" s="130"/>
      <c r="D533" s="130"/>
      <c r="E533" s="130"/>
      <c r="F533" s="130"/>
      <c r="G533" s="130"/>
      <c r="H533" s="130"/>
      <c r="I533" s="135"/>
      <c r="J533" s="135"/>
      <c r="K533" s="135"/>
      <c r="L533" s="133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>
      <c r="A534" s="130"/>
      <c r="B534" s="130"/>
      <c r="C534" s="130"/>
      <c r="D534" s="130"/>
      <c r="E534" s="130"/>
      <c r="F534" s="130"/>
      <c r="G534" s="130"/>
      <c r="H534" s="130"/>
      <c r="I534" s="135"/>
      <c r="J534" s="135"/>
      <c r="K534" s="135"/>
      <c r="L534" s="133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>
      <c r="A535" s="130"/>
      <c r="B535" s="130"/>
      <c r="C535" s="130"/>
      <c r="D535" s="130"/>
      <c r="E535" s="130"/>
      <c r="F535" s="130"/>
      <c r="G535" s="130"/>
      <c r="H535" s="130"/>
      <c r="I535" s="135"/>
      <c r="J535" s="135"/>
      <c r="K535" s="135"/>
      <c r="L535" s="133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>
      <c r="A536" s="130"/>
      <c r="B536" s="130"/>
      <c r="C536" s="130"/>
      <c r="D536" s="130"/>
      <c r="E536" s="130"/>
      <c r="F536" s="130"/>
      <c r="G536" s="130"/>
      <c r="H536" s="130"/>
      <c r="I536" s="135"/>
      <c r="J536" s="135"/>
      <c r="K536" s="135"/>
      <c r="L536" s="133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>
      <c r="A537" s="130"/>
      <c r="B537" s="130"/>
      <c r="C537" s="130"/>
      <c r="D537" s="130"/>
      <c r="E537" s="130"/>
      <c r="F537" s="130"/>
      <c r="G537" s="130"/>
      <c r="H537" s="130"/>
      <c r="I537" s="135"/>
      <c r="J537" s="135"/>
      <c r="K537" s="135"/>
      <c r="L537" s="133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>
      <c r="A538" s="130"/>
      <c r="B538" s="130"/>
      <c r="C538" s="130"/>
      <c r="D538" s="130"/>
      <c r="E538" s="130"/>
      <c r="F538" s="130"/>
      <c r="G538" s="130"/>
      <c r="H538" s="130"/>
      <c r="I538" s="135"/>
      <c r="J538" s="135"/>
      <c r="K538" s="135"/>
      <c r="L538" s="133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>
      <c r="A539" s="130"/>
      <c r="B539" s="130"/>
      <c r="C539" s="130"/>
      <c r="D539" s="130"/>
      <c r="E539" s="130"/>
      <c r="F539" s="130"/>
      <c r="G539" s="130"/>
      <c r="H539" s="130"/>
      <c r="I539" s="135"/>
      <c r="J539" s="135"/>
      <c r="K539" s="135"/>
      <c r="L539" s="133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>
      <c r="A540" s="130"/>
      <c r="B540" s="130"/>
      <c r="C540" s="130"/>
      <c r="D540" s="130"/>
      <c r="E540" s="130"/>
      <c r="F540" s="130"/>
      <c r="G540" s="130"/>
      <c r="H540" s="130"/>
      <c r="I540" s="135"/>
      <c r="J540" s="135"/>
      <c r="K540" s="135"/>
      <c r="L540" s="133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>
      <c r="A541" s="130"/>
      <c r="B541" s="130"/>
      <c r="C541" s="130"/>
      <c r="D541" s="130"/>
      <c r="E541" s="130"/>
      <c r="F541" s="130"/>
      <c r="G541" s="130"/>
      <c r="H541" s="130"/>
      <c r="I541" s="135"/>
      <c r="J541" s="135"/>
      <c r="K541" s="135"/>
      <c r="L541" s="133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>
      <c r="A542" s="130"/>
      <c r="B542" s="130"/>
      <c r="C542" s="130"/>
      <c r="D542" s="130"/>
      <c r="E542" s="130"/>
      <c r="F542" s="130"/>
      <c r="G542" s="130"/>
      <c r="H542" s="130"/>
      <c r="I542" s="135"/>
      <c r="J542" s="135"/>
      <c r="K542" s="135"/>
      <c r="L542" s="133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>
      <c r="A543" s="130"/>
      <c r="B543" s="130"/>
      <c r="C543" s="130"/>
      <c r="D543" s="130"/>
      <c r="E543" s="130"/>
      <c r="F543" s="130"/>
      <c r="G543" s="130"/>
      <c r="H543" s="130"/>
      <c r="I543" s="135"/>
      <c r="J543" s="135"/>
      <c r="K543" s="135"/>
      <c r="L543" s="133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>
      <c r="A544" s="130"/>
      <c r="B544" s="130"/>
      <c r="C544" s="130"/>
      <c r="D544" s="130"/>
      <c r="E544" s="130"/>
      <c r="F544" s="130"/>
      <c r="G544" s="130"/>
      <c r="H544" s="130"/>
      <c r="I544" s="135"/>
      <c r="J544" s="135"/>
      <c r="K544" s="135"/>
      <c r="L544" s="133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>
      <c r="A545" s="130"/>
      <c r="B545" s="130"/>
      <c r="C545" s="130"/>
      <c r="D545" s="130"/>
      <c r="E545" s="130"/>
      <c r="F545" s="130"/>
      <c r="G545" s="130"/>
      <c r="H545" s="130"/>
      <c r="I545" s="135"/>
      <c r="J545" s="135"/>
      <c r="K545" s="135"/>
      <c r="L545" s="133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>
      <c r="A546" s="130"/>
      <c r="B546" s="130"/>
      <c r="C546" s="130"/>
      <c r="D546" s="130"/>
      <c r="E546" s="130"/>
      <c r="F546" s="130"/>
      <c r="G546" s="130"/>
      <c r="H546" s="130"/>
      <c r="I546" s="135"/>
      <c r="J546" s="135"/>
      <c r="K546" s="135"/>
      <c r="L546" s="133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>
      <c r="A547" s="130"/>
      <c r="B547" s="130"/>
      <c r="C547" s="130"/>
      <c r="D547" s="130"/>
      <c r="E547" s="130"/>
      <c r="F547" s="130"/>
      <c r="G547" s="130"/>
      <c r="H547" s="130"/>
      <c r="I547" s="135"/>
      <c r="J547" s="135"/>
      <c r="K547" s="135"/>
      <c r="L547" s="133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>
      <c r="A548" s="130"/>
      <c r="B548" s="130"/>
      <c r="C548" s="130"/>
      <c r="D548" s="130"/>
      <c r="E548" s="130"/>
      <c r="F548" s="130"/>
      <c r="G548" s="130"/>
      <c r="H548" s="130"/>
      <c r="I548" s="135"/>
      <c r="J548" s="135"/>
      <c r="K548" s="135"/>
      <c r="L548" s="133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>
      <c r="A549" s="130"/>
      <c r="B549" s="130"/>
      <c r="C549" s="130"/>
      <c r="D549" s="130"/>
      <c r="E549" s="130"/>
      <c r="F549" s="130"/>
      <c r="G549" s="130"/>
      <c r="H549" s="130"/>
      <c r="I549" s="135"/>
      <c r="J549" s="135"/>
      <c r="K549" s="135"/>
      <c r="L549" s="133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>
      <c r="A550" s="130"/>
      <c r="B550" s="130"/>
      <c r="C550" s="130"/>
      <c r="D550" s="130"/>
      <c r="E550" s="130"/>
      <c r="F550" s="130"/>
      <c r="G550" s="130"/>
      <c r="H550" s="130"/>
      <c r="I550" s="135"/>
      <c r="J550" s="135"/>
      <c r="K550" s="135"/>
      <c r="L550" s="133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>
      <c r="A551" s="130"/>
      <c r="B551" s="130"/>
      <c r="C551" s="130"/>
      <c r="D551" s="130"/>
      <c r="E551" s="130"/>
      <c r="F551" s="130"/>
      <c r="G551" s="130"/>
      <c r="H551" s="130"/>
      <c r="I551" s="135"/>
      <c r="J551" s="135"/>
      <c r="K551" s="135"/>
      <c r="L551" s="133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>
      <c r="A552" s="130"/>
      <c r="B552" s="130"/>
      <c r="C552" s="130"/>
      <c r="D552" s="130"/>
      <c r="E552" s="130"/>
      <c r="F552" s="130"/>
      <c r="G552" s="130"/>
      <c r="H552" s="130"/>
      <c r="I552" s="135"/>
      <c r="J552" s="135"/>
      <c r="K552" s="135"/>
      <c r="L552" s="133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>
      <c r="A553" s="130"/>
      <c r="B553" s="130"/>
      <c r="C553" s="130"/>
      <c r="D553" s="130"/>
      <c r="E553" s="130"/>
      <c r="F553" s="130"/>
      <c r="G553" s="130"/>
      <c r="H553" s="130"/>
      <c r="I553" s="135"/>
      <c r="J553" s="135"/>
      <c r="K553" s="135"/>
      <c r="L553" s="133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>
      <c r="A554" s="130"/>
      <c r="B554" s="130"/>
      <c r="C554" s="130"/>
      <c r="D554" s="130"/>
      <c r="E554" s="130"/>
      <c r="F554" s="130"/>
      <c r="G554" s="130"/>
      <c r="H554" s="130"/>
      <c r="I554" s="135"/>
      <c r="J554" s="135"/>
      <c r="K554" s="135"/>
      <c r="L554" s="133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>
      <c r="A555" s="130"/>
      <c r="B555" s="130"/>
      <c r="C555" s="130"/>
      <c r="D555" s="130"/>
      <c r="E555" s="130"/>
      <c r="F555" s="130"/>
      <c r="G555" s="130"/>
      <c r="H555" s="130"/>
      <c r="I555" s="135"/>
      <c r="J555" s="135"/>
      <c r="K555" s="135"/>
      <c r="L555" s="133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>
      <c r="A556" s="130"/>
      <c r="B556" s="130"/>
      <c r="C556" s="130"/>
      <c r="D556" s="130"/>
      <c r="E556" s="130"/>
      <c r="F556" s="130"/>
      <c r="G556" s="130"/>
      <c r="H556" s="130"/>
      <c r="I556" s="135"/>
      <c r="J556" s="135"/>
      <c r="K556" s="135"/>
      <c r="L556" s="133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>
      <c r="A557" s="130"/>
      <c r="B557" s="130"/>
      <c r="C557" s="130"/>
      <c r="D557" s="130"/>
      <c r="E557" s="130"/>
      <c r="F557" s="130"/>
      <c r="G557" s="130"/>
      <c r="H557" s="130"/>
      <c r="I557" s="135"/>
      <c r="J557" s="135"/>
      <c r="K557" s="135"/>
      <c r="L557" s="133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>
      <c r="A558" s="130"/>
      <c r="B558" s="130"/>
      <c r="C558" s="130"/>
      <c r="D558" s="130"/>
      <c r="E558" s="130"/>
      <c r="F558" s="130"/>
      <c r="G558" s="130"/>
      <c r="H558" s="130"/>
      <c r="I558" s="135"/>
      <c r="J558" s="135"/>
      <c r="K558" s="135"/>
      <c r="L558" s="133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>
      <c r="A559" s="130"/>
      <c r="B559" s="130"/>
      <c r="C559" s="130"/>
      <c r="D559" s="130"/>
      <c r="E559" s="130"/>
      <c r="F559" s="130"/>
      <c r="G559" s="130"/>
      <c r="H559" s="130"/>
      <c r="I559" s="135"/>
      <c r="J559" s="135"/>
      <c r="K559" s="135"/>
      <c r="L559" s="133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>
      <c r="A560" s="130"/>
      <c r="B560" s="130"/>
      <c r="C560" s="130"/>
      <c r="D560" s="130"/>
      <c r="E560" s="130"/>
      <c r="F560" s="130"/>
      <c r="G560" s="130"/>
      <c r="H560" s="130"/>
      <c r="I560" s="135"/>
      <c r="J560" s="135"/>
      <c r="K560" s="135"/>
      <c r="L560" s="133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>
      <c r="A561" s="130"/>
      <c r="B561" s="130"/>
      <c r="C561" s="130"/>
      <c r="D561" s="130"/>
      <c r="E561" s="130"/>
      <c r="F561" s="130"/>
      <c r="G561" s="130"/>
      <c r="H561" s="130"/>
      <c r="I561" s="135"/>
      <c r="J561" s="135"/>
      <c r="K561" s="135"/>
      <c r="L561" s="133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>
      <c r="A562" s="130"/>
      <c r="B562" s="130"/>
      <c r="C562" s="130"/>
      <c r="D562" s="130"/>
      <c r="E562" s="130"/>
      <c r="F562" s="130"/>
      <c r="G562" s="130"/>
      <c r="H562" s="130"/>
      <c r="I562" s="135"/>
      <c r="J562" s="135"/>
      <c r="K562" s="135"/>
      <c r="L562" s="133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>
      <c r="A563" s="130"/>
      <c r="B563" s="130"/>
      <c r="C563" s="130"/>
      <c r="D563" s="130"/>
      <c r="E563" s="130"/>
      <c r="F563" s="130"/>
      <c r="G563" s="130"/>
      <c r="H563" s="130"/>
      <c r="I563" s="135"/>
      <c r="J563" s="135"/>
      <c r="K563" s="135"/>
      <c r="L563" s="133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>
      <c r="A564" s="130"/>
      <c r="B564" s="130"/>
      <c r="C564" s="130"/>
      <c r="D564" s="130"/>
      <c r="E564" s="130"/>
      <c r="F564" s="130"/>
      <c r="G564" s="130"/>
      <c r="H564" s="130"/>
      <c r="I564" s="135"/>
      <c r="J564" s="135"/>
      <c r="K564" s="135"/>
      <c r="L564" s="133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>
      <c r="A565" s="130"/>
      <c r="B565" s="130"/>
      <c r="C565" s="130"/>
      <c r="D565" s="130"/>
      <c r="E565" s="130"/>
      <c r="F565" s="130"/>
      <c r="G565" s="130"/>
      <c r="H565" s="130"/>
      <c r="I565" s="135"/>
      <c r="J565" s="135"/>
      <c r="K565" s="135"/>
      <c r="L565" s="133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>
      <c r="A566" s="130"/>
      <c r="B566" s="130"/>
      <c r="C566" s="130"/>
      <c r="D566" s="130"/>
      <c r="E566" s="130"/>
      <c r="F566" s="130"/>
      <c r="G566" s="130"/>
      <c r="H566" s="130"/>
      <c r="I566" s="135"/>
      <c r="J566" s="135"/>
      <c r="K566" s="135"/>
      <c r="L566" s="133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>
      <c r="A567" s="130"/>
      <c r="B567" s="130"/>
      <c r="C567" s="130"/>
      <c r="D567" s="130"/>
      <c r="E567" s="130"/>
      <c r="F567" s="130"/>
      <c r="G567" s="130"/>
      <c r="H567" s="130"/>
      <c r="I567" s="135"/>
      <c r="J567" s="135"/>
      <c r="K567" s="135"/>
      <c r="L567" s="133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>
      <c r="A568" s="130"/>
      <c r="B568" s="130"/>
      <c r="C568" s="130"/>
      <c r="D568" s="130"/>
      <c r="E568" s="130"/>
      <c r="F568" s="130"/>
      <c r="G568" s="130"/>
      <c r="H568" s="130"/>
      <c r="I568" s="135"/>
      <c r="J568" s="135"/>
      <c r="K568" s="135"/>
      <c r="L568" s="133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>
      <c r="A569" s="130"/>
      <c r="B569" s="130"/>
      <c r="C569" s="130"/>
      <c r="D569" s="130"/>
      <c r="E569" s="130"/>
      <c r="F569" s="130"/>
      <c r="G569" s="130"/>
      <c r="H569" s="130"/>
      <c r="I569" s="135"/>
      <c r="J569" s="135"/>
      <c r="K569" s="135"/>
      <c r="L569" s="133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>
      <c r="A570" s="130"/>
      <c r="B570" s="130"/>
      <c r="C570" s="130"/>
      <c r="D570" s="130"/>
      <c r="E570" s="130"/>
      <c r="F570" s="130"/>
      <c r="G570" s="130"/>
      <c r="H570" s="130"/>
      <c r="I570" s="135"/>
      <c r="J570" s="135"/>
      <c r="K570" s="135"/>
      <c r="L570" s="133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>
      <c r="A571" s="130"/>
      <c r="B571" s="130"/>
      <c r="C571" s="130"/>
      <c r="D571" s="130"/>
      <c r="E571" s="130"/>
      <c r="F571" s="130"/>
      <c r="G571" s="130"/>
      <c r="H571" s="130"/>
      <c r="I571" s="135"/>
      <c r="J571" s="135"/>
      <c r="K571" s="135"/>
      <c r="L571" s="133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>
      <c r="A572" s="130"/>
      <c r="B572" s="130"/>
      <c r="C572" s="130"/>
      <c r="D572" s="130"/>
      <c r="E572" s="130"/>
      <c r="F572" s="130"/>
      <c r="G572" s="130"/>
      <c r="H572" s="130"/>
      <c r="I572" s="135"/>
      <c r="J572" s="135"/>
      <c r="K572" s="135"/>
      <c r="L572" s="133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>
      <c r="A573" s="130"/>
      <c r="B573" s="130"/>
      <c r="C573" s="130"/>
      <c r="D573" s="130"/>
      <c r="E573" s="130"/>
      <c r="F573" s="130"/>
      <c r="G573" s="130"/>
      <c r="H573" s="130"/>
      <c r="I573" s="135"/>
      <c r="J573" s="135"/>
      <c r="K573" s="135"/>
      <c r="L573" s="133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>
      <c r="A574" s="130"/>
      <c r="B574" s="130"/>
      <c r="C574" s="130"/>
      <c r="D574" s="130"/>
      <c r="E574" s="130"/>
      <c r="F574" s="130"/>
      <c r="G574" s="130"/>
      <c r="H574" s="130"/>
      <c r="I574" s="135"/>
      <c r="J574" s="135"/>
      <c r="K574" s="135"/>
      <c r="L574" s="133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>
      <c r="A575" s="130"/>
      <c r="B575" s="130"/>
      <c r="C575" s="130"/>
      <c r="D575" s="130"/>
      <c r="E575" s="130"/>
      <c r="F575" s="130"/>
      <c r="G575" s="130"/>
      <c r="H575" s="130"/>
      <c r="I575" s="135"/>
      <c r="J575" s="135"/>
      <c r="K575" s="135"/>
      <c r="L575" s="133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>
      <c r="A576" s="130"/>
      <c r="B576" s="130"/>
      <c r="C576" s="130"/>
      <c r="D576" s="130"/>
      <c r="E576" s="130"/>
      <c r="F576" s="130"/>
      <c r="G576" s="130"/>
      <c r="H576" s="130"/>
      <c r="I576" s="135"/>
      <c r="J576" s="135"/>
      <c r="K576" s="135"/>
      <c r="L576" s="133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>
      <c r="A577" s="130"/>
      <c r="B577" s="130"/>
      <c r="C577" s="130"/>
      <c r="D577" s="130"/>
      <c r="E577" s="130"/>
      <c r="F577" s="130"/>
      <c r="G577" s="130"/>
      <c r="H577" s="130"/>
      <c r="I577" s="135"/>
      <c r="J577" s="135"/>
      <c r="K577" s="135"/>
      <c r="L577" s="133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>
      <c r="A578" s="130"/>
      <c r="B578" s="130"/>
      <c r="C578" s="130"/>
      <c r="D578" s="130"/>
      <c r="E578" s="130"/>
      <c r="F578" s="130"/>
      <c r="G578" s="130"/>
      <c r="H578" s="130"/>
      <c r="I578" s="135"/>
      <c r="J578" s="135"/>
      <c r="K578" s="135"/>
      <c r="L578" s="133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>
      <c r="A579" s="130"/>
      <c r="B579" s="130"/>
      <c r="C579" s="130"/>
      <c r="D579" s="130"/>
      <c r="E579" s="130"/>
      <c r="F579" s="130"/>
      <c r="G579" s="130"/>
      <c r="H579" s="130"/>
      <c r="I579" s="135"/>
      <c r="J579" s="135"/>
      <c r="K579" s="135"/>
      <c r="L579" s="133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>
      <c r="A580" s="130"/>
      <c r="B580" s="130"/>
      <c r="C580" s="130"/>
      <c r="D580" s="130"/>
      <c r="E580" s="130"/>
      <c r="F580" s="130"/>
      <c r="G580" s="130"/>
      <c r="H580" s="130"/>
      <c r="I580" s="135"/>
      <c r="J580" s="135"/>
      <c r="K580" s="135"/>
      <c r="L580" s="133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>
      <c r="A581" s="130"/>
      <c r="B581" s="130"/>
      <c r="C581" s="130"/>
      <c r="D581" s="130"/>
      <c r="E581" s="130"/>
      <c r="F581" s="130"/>
      <c r="G581" s="130"/>
      <c r="H581" s="130"/>
      <c r="I581" s="135"/>
      <c r="J581" s="135"/>
      <c r="K581" s="135"/>
      <c r="L581" s="133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>
      <c r="A582" s="130"/>
      <c r="B582" s="130"/>
      <c r="C582" s="130"/>
      <c r="D582" s="130"/>
      <c r="E582" s="130"/>
      <c r="F582" s="130"/>
      <c r="G582" s="130"/>
      <c r="H582" s="130"/>
      <c r="I582" s="135"/>
      <c r="J582" s="135"/>
      <c r="K582" s="135"/>
      <c r="L582" s="133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>
      <c r="A583" s="130"/>
      <c r="B583" s="130"/>
      <c r="C583" s="130"/>
      <c r="D583" s="130"/>
      <c r="E583" s="130"/>
      <c r="F583" s="130"/>
      <c r="G583" s="130"/>
      <c r="H583" s="130"/>
      <c r="I583" s="135"/>
      <c r="J583" s="135"/>
      <c r="K583" s="135"/>
      <c r="L583" s="133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>
      <c r="A584" s="130"/>
      <c r="B584" s="130"/>
      <c r="C584" s="130"/>
      <c r="D584" s="130"/>
      <c r="E584" s="130"/>
      <c r="F584" s="130"/>
      <c r="G584" s="130"/>
      <c r="H584" s="130"/>
      <c r="I584" s="135"/>
      <c r="J584" s="135"/>
      <c r="K584" s="135"/>
      <c r="L584" s="133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>
      <c r="A585" s="130"/>
      <c r="B585" s="130"/>
      <c r="C585" s="130"/>
      <c r="D585" s="130"/>
      <c r="E585" s="130"/>
      <c r="F585" s="130"/>
      <c r="G585" s="130"/>
      <c r="H585" s="130"/>
      <c r="I585" s="135"/>
      <c r="J585" s="135"/>
      <c r="K585" s="135"/>
      <c r="L585" s="133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>
      <c r="A586" s="130"/>
      <c r="B586" s="130"/>
      <c r="C586" s="130"/>
      <c r="D586" s="130"/>
      <c r="E586" s="130"/>
      <c r="F586" s="130"/>
      <c r="G586" s="130"/>
      <c r="H586" s="130"/>
      <c r="I586" s="135"/>
      <c r="J586" s="135"/>
      <c r="K586" s="135"/>
      <c r="L586" s="133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>
      <c r="A587" s="130"/>
      <c r="B587" s="130"/>
      <c r="C587" s="130"/>
      <c r="D587" s="130"/>
      <c r="E587" s="130"/>
      <c r="F587" s="130"/>
      <c r="G587" s="130"/>
      <c r="H587" s="130"/>
      <c r="I587" s="135"/>
      <c r="J587" s="135"/>
      <c r="K587" s="135"/>
      <c r="L587" s="133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>
      <c r="A588" s="130"/>
      <c r="B588" s="130"/>
      <c r="C588" s="130"/>
      <c r="D588" s="130"/>
      <c r="E588" s="130"/>
      <c r="F588" s="130"/>
      <c r="G588" s="130"/>
      <c r="H588" s="130"/>
      <c r="I588" s="135"/>
      <c r="J588" s="135"/>
      <c r="K588" s="135"/>
      <c r="L588" s="133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>
      <c r="A589" s="130"/>
      <c r="B589" s="130"/>
      <c r="C589" s="130"/>
      <c r="D589" s="130"/>
      <c r="E589" s="130"/>
      <c r="F589" s="130"/>
      <c r="G589" s="130"/>
      <c r="H589" s="130"/>
      <c r="I589" s="135"/>
      <c r="J589" s="135"/>
      <c r="K589" s="135"/>
      <c r="L589" s="133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>
      <c r="A590" s="130"/>
      <c r="B590" s="130"/>
      <c r="C590" s="130"/>
      <c r="D590" s="130"/>
      <c r="E590" s="130"/>
      <c r="F590" s="130"/>
      <c r="G590" s="130"/>
      <c r="H590" s="130"/>
      <c r="I590" s="135"/>
      <c r="J590" s="135"/>
      <c r="K590" s="135"/>
      <c r="L590" s="133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>
      <c r="A591" s="130"/>
      <c r="B591" s="130"/>
      <c r="C591" s="130"/>
      <c r="D591" s="130"/>
      <c r="E591" s="130"/>
      <c r="F591" s="130"/>
      <c r="G591" s="130"/>
      <c r="H591" s="130"/>
      <c r="I591" s="135"/>
      <c r="J591" s="135"/>
      <c r="K591" s="135"/>
      <c r="L591" s="133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>
      <c r="A592" s="130"/>
      <c r="B592" s="130"/>
      <c r="C592" s="130"/>
      <c r="D592" s="130"/>
      <c r="E592" s="130"/>
      <c r="F592" s="130"/>
      <c r="G592" s="130"/>
      <c r="H592" s="130"/>
      <c r="I592" s="135"/>
      <c r="J592" s="135"/>
      <c r="K592" s="135"/>
      <c r="L592" s="133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>
      <c r="A593" s="130"/>
      <c r="B593" s="130"/>
      <c r="C593" s="130"/>
      <c r="D593" s="130"/>
      <c r="E593" s="130"/>
      <c r="F593" s="130"/>
      <c r="G593" s="130"/>
      <c r="H593" s="130"/>
      <c r="I593" s="135"/>
      <c r="J593" s="135"/>
      <c r="K593" s="135"/>
      <c r="L593" s="133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>
      <c r="A594" s="130"/>
      <c r="B594" s="130"/>
      <c r="C594" s="130"/>
      <c r="D594" s="130"/>
      <c r="E594" s="130"/>
      <c r="F594" s="130"/>
      <c r="G594" s="130"/>
      <c r="H594" s="130"/>
      <c r="I594" s="135"/>
      <c r="J594" s="135"/>
      <c r="K594" s="135"/>
      <c r="L594" s="133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>
      <c r="A595" s="130"/>
      <c r="B595" s="130"/>
      <c r="C595" s="130"/>
      <c r="D595" s="130"/>
      <c r="E595" s="130"/>
      <c r="F595" s="130"/>
      <c r="G595" s="130"/>
      <c r="H595" s="130"/>
      <c r="I595" s="135"/>
      <c r="J595" s="135"/>
      <c r="K595" s="135"/>
      <c r="L595" s="133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>
      <c r="A596" s="130"/>
      <c r="B596" s="130"/>
      <c r="C596" s="130"/>
      <c r="D596" s="130"/>
      <c r="E596" s="130"/>
      <c r="F596" s="130"/>
      <c r="G596" s="130"/>
      <c r="H596" s="130"/>
      <c r="I596" s="135"/>
      <c r="J596" s="135"/>
      <c r="K596" s="135"/>
      <c r="L596" s="133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>
      <c r="A597" s="130"/>
      <c r="B597" s="130"/>
      <c r="C597" s="130"/>
      <c r="D597" s="130"/>
      <c r="E597" s="130"/>
      <c r="F597" s="130"/>
      <c r="G597" s="130"/>
      <c r="H597" s="130"/>
      <c r="I597" s="135"/>
      <c r="J597" s="135"/>
      <c r="K597" s="135"/>
      <c r="L597" s="133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>
      <c r="A598" s="130"/>
      <c r="B598" s="130"/>
      <c r="C598" s="130"/>
      <c r="D598" s="130"/>
      <c r="E598" s="130"/>
      <c r="F598" s="130"/>
      <c r="G598" s="130"/>
      <c r="H598" s="130"/>
      <c r="I598" s="135"/>
      <c r="J598" s="135"/>
      <c r="K598" s="135"/>
      <c r="L598" s="133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>
      <c r="A599" s="130"/>
      <c r="B599" s="130"/>
      <c r="C599" s="130"/>
      <c r="D599" s="130"/>
      <c r="E599" s="130"/>
      <c r="F599" s="130"/>
      <c r="G599" s="130"/>
      <c r="H599" s="130"/>
      <c r="I599" s="135"/>
      <c r="J599" s="135"/>
      <c r="K599" s="135"/>
      <c r="L599" s="133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>
      <c r="A600" s="130"/>
      <c r="B600" s="130"/>
      <c r="C600" s="130"/>
      <c r="D600" s="130"/>
      <c r="E600" s="130"/>
      <c r="F600" s="130"/>
      <c r="G600" s="130"/>
      <c r="H600" s="130"/>
      <c r="I600" s="135"/>
      <c r="J600" s="135"/>
      <c r="K600" s="135"/>
      <c r="L600" s="133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>
      <c r="A601" s="130"/>
      <c r="B601" s="130"/>
      <c r="C601" s="130"/>
      <c r="D601" s="130"/>
      <c r="E601" s="130"/>
      <c r="F601" s="130"/>
      <c r="G601" s="130"/>
      <c r="H601" s="130"/>
      <c r="I601" s="135"/>
      <c r="J601" s="135"/>
      <c r="K601" s="135"/>
      <c r="L601" s="133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>
      <c r="A602" s="130"/>
      <c r="B602" s="130"/>
      <c r="C602" s="130"/>
      <c r="D602" s="130"/>
      <c r="E602" s="130"/>
      <c r="F602" s="130"/>
      <c r="G602" s="130"/>
      <c r="H602" s="130"/>
      <c r="I602" s="135"/>
      <c r="J602" s="135"/>
      <c r="K602" s="135"/>
      <c r="L602" s="133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>
      <c r="A603" s="130"/>
      <c r="B603" s="130"/>
      <c r="C603" s="130"/>
      <c r="D603" s="130"/>
      <c r="E603" s="130"/>
      <c r="F603" s="130"/>
      <c r="G603" s="130"/>
      <c r="H603" s="130"/>
      <c r="I603" s="135"/>
      <c r="J603" s="135"/>
      <c r="K603" s="135"/>
      <c r="L603" s="133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>
      <c r="A604" s="130"/>
      <c r="B604" s="130"/>
      <c r="C604" s="130"/>
      <c r="D604" s="130"/>
      <c r="E604" s="130"/>
      <c r="F604" s="130"/>
      <c r="G604" s="130"/>
      <c r="H604" s="130"/>
      <c r="I604" s="135"/>
      <c r="J604" s="135"/>
      <c r="K604" s="135"/>
      <c r="L604" s="133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>
      <c r="A605" s="130"/>
      <c r="B605" s="130"/>
      <c r="C605" s="130"/>
      <c r="D605" s="130"/>
      <c r="E605" s="130"/>
      <c r="F605" s="130"/>
      <c r="G605" s="130"/>
      <c r="H605" s="130"/>
      <c r="I605" s="135"/>
      <c r="J605" s="135"/>
      <c r="K605" s="135"/>
      <c r="L605" s="133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>
      <c r="A606" s="130"/>
      <c r="B606" s="130"/>
      <c r="C606" s="130"/>
      <c r="D606" s="130"/>
      <c r="E606" s="130"/>
      <c r="F606" s="130"/>
      <c r="G606" s="130"/>
      <c r="H606" s="130"/>
      <c r="I606" s="135"/>
      <c r="J606" s="135"/>
      <c r="K606" s="135"/>
      <c r="L606" s="133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>
      <c r="A607" s="130"/>
      <c r="B607" s="130"/>
      <c r="C607" s="130"/>
      <c r="D607" s="130"/>
      <c r="E607" s="130"/>
      <c r="F607" s="130"/>
      <c r="G607" s="130"/>
      <c r="H607" s="130"/>
      <c r="I607" s="135"/>
      <c r="J607" s="135"/>
      <c r="K607" s="135"/>
      <c r="L607" s="133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>
      <c r="A608" s="130"/>
      <c r="B608" s="130"/>
      <c r="C608" s="130"/>
      <c r="D608" s="130"/>
      <c r="E608" s="130"/>
      <c r="F608" s="130"/>
      <c r="G608" s="130"/>
      <c r="H608" s="130"/>
      <c r="I608" s="135"/>
      <c r="J608" s="135"/>
      <c r="K608" s="135"/>
      <c r="L608" s="133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>
      <c r="A609" s="130"/>
      <c r="B609" s="130"/>
      <c r="C609" s="130"/>
      <c r="D609" s="130"/>
      <c r="E609" s="130"/>
      <c r="F609" s="130"/>
      <c r="G609" s="130"/>
      <c r="H609" s="130"/>
      <c r="I609" s="135"/>
      <c r="J609" s="135"/>
      <c r="K609" s="135"/>
      <c r="L609" s="133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>
      <c r="A610" s="130"/>
      <c r="B610" s="130"/>
      <c r="C610" s="130"/>
      <c r="D610" s="130"/>
      <c r="E610" s="130"/>
      <c r="F610" s="130"/>
      <c r="G610" s="130"/>
      <c r="H610" s="130"/>
      <c r="I610" s="135"/>
      <c r="J610" s="135"/>
      <c r="K610" s="135"/>
      <c r="L610" s="133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>
      <c r="A611" s="130"/>
      <c r="B611" s="130"/>
      <c r="C611" s="130"/>
      <c r="D611" s="130"/>
      <c r="E611" s="130"/>
      <c r="F611" s="130"/>
      <c r="G611" s="130"/>
      <c r="H611" s="130"/>
      <c r="I611" s="135"/>
      <c r="J611" s="135"/>
      <c r="K611" s="135"/>
      <c r="L611" s="133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>
      <c r="A612" s="130"/>
      <c r="B612" s="130"/>
      <c r="C612" s="130"/>
      <c r="D612" s="130"/>
      <c r="E612" s="130"/>
      <c r="F612" s="130"/>
      <c r="G612" s="130"/>
      <c r="H612" s="130"/>
      <c r="I612" s="135"/>
      <c r="J612" s="135"/>
      <c r="K612" s="135"/>
      <c r="L612" s="133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>
      <c r="A613" s="130"/>
      <c r="B613" s="130"/>
      <c r="C613" s="130"/>
      <c r="D613" s="130"/>
      <c r="E613" s="130"/>
      <c r="F613" s="130"/>
      <c r="G613" s="130"/>
      <c r="H613" s="130"/>
      <c r="I613" s="135"/>
      <c r="J613" s="135"/>
      <c r="K613" s="135"/>
      <c r="L613" s="133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>
      <c r="A614" s="130"/>
      <c r="B614" s="130"/>
      <c r="C614" s="130"/>
      <c r="D614" s="130"/>
      <c r="E614" s="130"/>
      <c r="F614" s="130"/>
      <c r="G614" s="130"/>
      <c r="H614" s="130"/>
      <c r="I614" s="135"/>
      <c r="J614" s="135"/>
      <c r="K614" s="135"/>
      <c r="L614" s="133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>
      <c r="A615" s="130"/>
      <c r="B615" s="130"/>
      <c r="C615" s="130"/>
      <c r="D615" s="130"/>
      <c r="E615" s="130"/>
      <c r="F615" s="130"/>
      <c r="G615" s="130"/>
      <c r="H615" s="130"/>
      <c r="I615" s="135"/>
      <c r="J615" s="135"/>
      <c r="K615" s="135"/>
      <c r="L615" s="133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>
      <c r="A616" s="130"/>
      <c r="B616" s="130"/>
      <c r="C616" s="130"/>
      <c r="D616" s="130"/>
      <c r="E616" s="130"/>
      <c r="F616" s="130"/>
      <c r="G616" s="130"/>
      <c r="H616" s="130"/>
      <c r="I616" s="135"/>
      <c r="J616" s="135"/>
      <c r="K616" s="135"/>
      <c r="L616" s="133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>
      <c r="A617" s="130"/>
      <c r="B617" s="130"/>
      <c r="C617" s="130"/>
      <c r="D617" s="130"/>
      <c r="E617" s="130"/>
      <c r="F617" s="130"/>
      <c r="G617" s="130"/>
      <c r="H617" s="130"/>
      <c r="I617" s="135"/>
      <c r="J617" s="135"/>
      <c r="K617" s="135"/>
      <c r="L617" s="133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>
      <c r="A618" s="130"/>
      <c r="B618" s="130"/>
      <c r="C618" s="130"/>
      <c r="D618" s="130"/>
      <c r="E618" s="130"/>
      <c r="F618" s="130"/>
      <c r="G618" s="130"/>
      <c r="H618" s="130"/>
      <c r="I618" s="135"/>
      <c r="J618" s="135"/>
      <c r="K618" s="135"/>
      <c r="L618" s="133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>
      <c r="A619" s="130"/>
      <c r="B619" s="130"/>
      <c r="C619" s="130"/>
      <c r="D619" s="130"/>
      <c r="E619" s="130"/>
      <c r="F619" s="130"/>
      <c r="G619" s="130"/>
      <c r="H619" s="130"/>
      <c r="I619" s="135"/>
      <c r="J619" s="135"/>
      <c r="K619" s="135"/>
      <c r="L619" s="133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>
      <c r="A620" s="130"/>
      <c r="B620" s="130"/>
      <c r="C620" s="130"/>
      <c r="D620" s="130"/>
      <c r="E620" s="130"/>
      <c r="F620" s="130"/>
      <c r="G620" s="130"/>
      <c r="H620" s="130"/>
      <c r="I620" s="135"/>
      <c r="J620" s="135"/>
      <c r="K620" s="135"/>
      <c r="L620" s="133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>
      <c r="A621" s="130"/>
      <c r="B621" s="130"/>
      <c r="C621" s="130"/>
      <c r="D621" s="130"/>
      <c r="E621" s="130"/>
      <c r="F621" s="130"/>
      <c r="G621" s="130"/>
      <c r="H621" s="130"/>
      <c r="I621" s="135"/>
      <c r="J621" s="135"/>
      <c r="K621" s="135"/>
      <c r="L621" s="133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>
      <c r="A622" s="130"/>
      <c r="B622" s="130"/>
      <c r="C622" s="130"/>
      <c r="D622" s="130"/>
      <c r="E622" s="130"/>
      <c r="F622" s="130"/>
      <c r="G622" s="130"/>
      <c r="H622" s="130"/>
      <c r="I622" s="135"/>
      <c r="J622" s="135"/>
      <c r="K622" s="135"/>
      <c r="L622" s="133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>
      <c r="A623" s="130"/>
      <c r="B623" s="130"/>
      <c r="C623" s="130"/>
      <c r="D623" s="130"/>
      <c r="E623" s="130"/>
      <c r="F623" s="130"/>
      <c r="G623" s="130"/>
      <c r="H623" s="130"/>
      <c r="I623" s="135"/>
      <c r="J623" s="135"/>
      <c r="K623" s="135"/>
      <c r="L623" s="133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>
      <c r="A624" s="130"/>
      <c r="B624" s="130"/>
      <c r="C624" s="130"/>
      <c r="D624" s="130"/>
      <c r="E624" s="130"/>
      <c r="F624" s="130"/>
      <c r="G624" s="130"/>
      <c r="H624" s="130"/>
      <c r="I624" s="135"/>
      <c r="J624" s="135"/>
      <c r="K624" s="135"/>
      <c r="L624" s="133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>
      <c r="A625" s="130"/>
      <c r="B625" s="130"/>
      <c r="C625" s="130"/>
      <c r="D625" s="130"/>
      <c r="E625" s="130"/>
      <c r="F625" s="130"/>
      <c r="G625" s="130"/>
      <c r="H625" s="130"/>
      <c r="I625" s="135"/>
      <c r="J625" s="135"/>
      <c r="K625" s="135"/>
      <c r="L625" s="133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>
      <c r="A626" s="130"/>
      <c r="B626" s="130"/>
      <c r="C626" s="130"/>
      <c r="D626" s="130"/>
      <c r="E626" s="130"/>
      <c r="F626" s="130"/>
      <c r="G626" s="130"/>
      <c r="H626" s="130"/>
      <c r="I626" s="135"/>
      <c r="J626" s="135"/>
      <c r="K626" s="135"/>
      <c r="L626" s="133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>
      <c r="A627" s="130"/>
      <c r="B627" s="130"/>
      <c r="C627" s="130"/>
      <c r="D627" s="130"/>
      <c r="E627" s="130"/>
      <c r="F627" s="130"/>
      <c r="G627" s="130"/>
      <c r="H627" s="130"/>
      <c r="I627" s="135"/>
      <c r="J627" s="135"/>
      <c r="K627" s="135"/>
      <c r="L627" s="133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>
      <c r="A628" s="130"/>
      <c r="B628" s="130"/>
      <c r="C628" s="130"/>
      <c r="D628" s="130"/>
      <c r="E628" s="130"/>
      <c r="F628" s="130"/>
      <c r="G628" s="130"/>
      <c r="H628" s="130"/>
      <c r="I628" s="135"/>
      <c r="J628" s="135"/>
      <c r="K628" s="135"/>
      <c r="L628" s="133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>
      <c r="A629" s="130"/>
      <c r="B629" s="130"/>
      <c r="C629" s="130"/>
      <c r="D629" s="130"/>
      <c r="E629" s="130"/>
      <c r="F629" s="130"/>
      <c r="G629" s="130"/>
      <c r="H629" s="130"/>
      <c r="I629" s="135"/>
      <c r="J629" s="135"/>
      <c r="K629" s="135"/>
      <c r="L629" s="133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>
      <c r="A630" s="130"/>
      <c r="B630" s="130"/>
      <c r="C630" s="130"/>
      <c r="D630" s="130"/>
      <c r="E630" s="130"/>
      <c r="F630" s="130"/>
      <c r="G630" s="130"/>
      <c r="H630" s="130"/>
      <c r="I630" s="135"/>
      <c r="J630" s="135"/>
      <c r="K630" s="135"/>
      <c r="L630" s="133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>
      <c r="A631" s="130"/>
      <c r="B631" s="130"/>
      <c r="C631" s="130"/>
      <c r="D631" s="130"/>
      <c r="E631" s="130"/>
      <c r="F631" s="130"/>
      <c r="G631" s="130"/>
      <c r="H631" s="130"/>
      <c r="I631" s="135"/>
      <c r="J631" s="135"/>
      <c r="K631" s="135"/>
      <c r="L631" s="133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>
      <c r="A632" s="130"/>
      <c r="B632" s="130"/>
      <c r="C632" s="130"/>
      <c r="D632" s="130"/>
      <c r="E632" s="130"/>
      <c r="F632" s="130"/>
      <c r="G632" s="130"/>
      <c r="H632" s="130"/>
      <c r="I632" s="135"/>
      <c r="J632" s="135"/>
      <c r="K632" s="135"/>
      <c r="L632" s="133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>
      <c r="A633" s="130"/>
      <c r="B633" s="130"/>
      <c r="C633" s="130"/>
      <c r="D633" s="130"/>
      <c r="E633" s="130"/>
      <c r="F633" s="130"/>
      <c r="G633" s="130"/>
      <c r="H633" s="130"/>
      <c r="I633" s="135"/>
      <c r="J633" s="135"/>
      <c r="K633" s="135"/>
      <c r="L633" s="133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>
      <c r="A634" s="130"/>
      <c r="B634" s="130"/>
      <c r="C634" s="130"/>
      <c r="D634" s="130"/>
      <c r="E634" s="130"/>
      <c r="F634" s="130"/>
      <c r="G634" s="130"/>
      <c r="H634" s="130"/>
      <c r="I634" s="135"/>
      <c r="J634" s="135"/>
      <c r="K634" s="135"/>
      <c r="L634" s="133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>
      <c r="A635" s="130"/>
      <c r="B635" s="130"/>
      <c r="C635" s="130"/>
      <c r="D635" s="130"/>
      <c r="E635" s="130"/>
      <c r="F635" s="130"/>
      <c r="G635" s="130"/>
      <c r="H635" s="130"/>
      <c r="I635" s="135"/>
      <c r="J635" s="135"/>
      <c r="K635" s="135"/>
      <c r="L635" s="133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>
      <c r="A636" s="130"/>
      <c r="B636" s="130"/>
      <c r="C636" s="130"/>
      <c r="D636" s="130"/>
      <c r="E636" s="130"/>
      <c r="F636" s="130"/>
      <c r="G636" s="130"/>
      <c r="H636" s="130"/>
      <c r="I636" s="135"/>
      <c r="J636" s="135"/>
      <c r="K636" s="135"/>
      <c r="L636" s="133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>
      <c r="A637" s="130"/>
      <c r="B637" s="130"/>
      <c r="C637" s="130"/>
      <c r="D637" s="130"/>
      <c r="E637" s="130"/>
      <c r="F637" s="130"/>
      <c r="G637" s="130"/>
      <c r="H637" s="130"/>
      <c r="I637" s="135"/>
      <c r="J637" s="135"/>
      <c r="K637" s="135"/>
      <c r="L637" s="133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>
      <c r="A638" s="130"/>
      <c r="B638" s="130"/>
      <c r="C638" s="130"/>
      <c r="D638" s="130"/>
      <c r="E638" s="130"/>
      <c r="F638" s="130"/>
      <c r="G638" s="130"/>
      <c r="H638" s="130"/>
      <c r="I638" s="135"/>
      <c r="J638" s="135"/>
      <c r="K638" s="135"/>
      <c r="L638" s="133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>
      <c r="A639" s="130"/>
      <c r="B639" s="130"/>
      <c r="C639" s="130"/>
      <c r="D639" s="130"/>
      <c r="E639" s="130"/>
      <c r="F639" s="130"/>
      <c r="G639" s="130"/>
      <c r="H639" s="130"/>
      <c r="I639" s="135"/>
      <c r="J639" s="135"/>
      <c r="K639" s="135"/>
      <c r="L639" s="133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>
      <c r="A640" s="130"/>
      <c r="B640" s="130"/>
      <c r="C640" s="130"/>
      <c r="D640" s="130"/>
      <c r="E640" s="130"/>
      <c r="F640" s="130"/>
      <c r="G640" s="130"/>
      <c r="H640" s="130"/>
      <c r="I640" s="135"/>
      <c r="J640" s="135"/>
      <c r="K640" s="135"/>
      <c r="L640" s="133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>
      <c r="A641" s="130"/>
      <c r="B641" s="130"/>
      <c r="C641" s="130"/>
      <c r="D641" s="130"/>
      <c r="E641" s="130"/>
      <c r="F641" s="130"/>
      <c r="G641" s="130"/>
      <c r="H641" s="130"/>
      <c r="I641" s="135"/>
      <c r="J641" s="135"/>
      <c r="K641" s="135"/>
      <c r="L641" s="133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>
      <c r="A642" s="130"/>
      <c r="B642" s="130"/>
      <c r="C642" s="130"/>
      <c r="D642" s="130"/>
      <c r="E642" s="130"/>
      <c r="F642" s="130"/>
      <c r="G642" s="130"/>
      <c r="H642" s="130"/>
      <c r="I642" s="135"/>
      <c r="J642" s="135"/>
      <c r="K642" s="135"/>
      <c r="L642" s="133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>
      <c r="A643" s="130"/>
      <c r="B643" s="130"/>
      <c r="C643" s="130"/>
      <c r="D643" s="130"/>
      <c r="E643" s="130"/>
      <c r="F643" s="130"/>
      <c r="G643" s="130"/>
      <c r="H643" s="130"/>
      <c r="I643" s="135"/>
      <c r="J643" s="135"/>
      <c r="K643" s="135"/>
      <c r="L643" s="133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>
      <c r="A644" s="130"/>
      <c r="B644" s="130"/>
      <c r="C644" s="130"/>
      <c r="D644" s="130"/>
      <c r="E644" s="130"/>
      <c r="F644" s="130"/>
      <c r="G644" s="130"/>
      <c r="H644" s="130"/>
      <c r="I644" s="135"/>
      <c r="J644" s="135"/>
      <c r="K644" s="135"/>
      <c r="L644" s="133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>
      <c r="A645" s="130"/>
      <c r="B645" s="130"/>
      <c r="C645" s="130"/>
      <c r="D645" s="130"/>
      <c r="E645" s="130"/>
      <c r="F645" s="130"/>
      <c r="G645" s="130"/>
      <c r="H645" s="130"/>
      <c r="I645" s="135"/>
      <c r="J645" s="135"/>
      <c r="K645" s="135"/>
      <c r="L645" s="133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>
      <c r="A646" s="130"/>
      <c r="B646" s="130"/>
      <c r="C646" s="130"/>
      <c r="D646" s="130"/>
      <c r="E646" s="130"/>
      <c r="F646" s="130"/>
      <c r="G646" s="130"/>
      <c r="H646" s="130"/>
      <c r="I646" s="135"/>
      <c r="J646" s="135"/>
      <c r="K646" s="135"/>
      <c r="L646" s="133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>
      <c r="A647" s="130"/>
      <c r="B647" s="130"/>
      <c r="C647" s="130"/>
      <c r="D647" s="130"/>
      <c r="E647" s="130"/>
      <c r="F647" s="130"/>
      <c r="G647" s="130"/>
      <c r="H647" s="130"/>
      <c r="I647" s="135"/>
      <c r="J647" s="135"/>
      <c r="K647" s="135"/>
      <c r="L647" s="133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>
      <c r="A648" s="130"/>
      <c r="B648" s="130"/>
      <c r="C648" s="130"/>
      <c r="D648" s="130"/>
      <c r="E648" s="130"/>
      <c r="F648" s="130"/>
      <c r="G648" s="130"/>
      <c r="H648" s="130"/>
      <c r="I648" s="135"/>
      <c r="J648" s="135"/>
      <c r="K648" s="135"/>
      <c r="L648" s="133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>
      <c r="A649" s="130"/>
      <c r="B649" s="130"/>
      <c r="C649" s="130"/>
      <c r="D649" s="130"/>
      <c r="E649" s="130"/>
      <c r="F649" s="130"/>
      <c r="G649" s="130"/>
      <c r="H649" s="130"/>
      <c r="I649" s="135"/>
      <c r="J649" s="135"/>
      <c r="K649" s="135"/>
      <c r="L649" s="133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>
      <c r="A650" s="130"/>
      <c r="B650" s="130"/>
      <c r="C650" s="130"/>
      <c r="D650" s="130"/>
      <c r="E650" s="130"/>
      <c r="F650" s="130"/>
      <c r="G650" s="130"/>
      <c r="H650" s="130"/>
      <c r="I650" s="135"/>
      <c r="J650" s="135"/>
      <c r="K650" s="135"/>
      <c r="L650" s="133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>
      <c r="A651" s="130"/>
      <c r="B651" s="130"/>
      <c r="C651" s="130"/>
      <c r="D651" s="130"/>
      <c r="E651" s="130"/>
      <c r="F651" s="130"/>
      <c r="G651" s="130"/>
      <c r="H651" s="130"/>
      <c r="I651" s="135"/>
      <c r="J651" s="135"/>
      <c r="K651" s="135"/>
      <c r="L651" s="133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>
      <c r="A652" s="130"/>
      <c r="B652" s="130"/>
      <c r="C652" s="130"/>
      <c r="D652" s="130"/>
      <c r="E652" s="130"/>
      <c r="F652" s="130"/>
      <c r="G652" s="130"/>
      <c r="H652" s="130"/>
      <c r="I652" s="135"/>
      <c r="J652" s="135"/>
      <c r="K652" s="135"/>
      <c r="L652" s="133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>
      <c r="A653" s="130"/>
      <c r="B653" s="130"/>
      <c r="C653" s="130"/>
      <c r="D653" s="130"/>
      <c r="E653" s="130"/>
      <c r="F653" s="130"/>
      <c r="G653" s="130"/>
      <c r="H653" s="130"/>
      <c r="I653" s="135"/>
      <c r="J653" s="135"/>
      <c r="K653" s="135"/>
      <c r="L653" s="133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>
      <c r="A654" s="130"/>
      <c r="B654" s="130"/>
      <c r="C654" s="130"/>
      <c r="D654" s="130"/>
      <c r="E654" s="130"/>
      <c r="F654" s="130"/>
      <c r="G654" s="130"/>
      <c r="H654" s="130"/>
      <c r="I654" s="135"/>
      <c r="J654" s="135"/>
      <c r="K654" s="135"/>
      <c r="L654" s="133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>
      <c r="A655" s="130"/>
      <c r="B655" s="130"/>
      <c r="C655" s="130"/>
      <c r="D655" s="130"/>
      <c r="E655" s="130"/>
      <c r="F655" s="130"/>
      <c r="G655" s="130"/>
      <c r="H655" s="130"/>
      <c r="I655" s="135"/>
      <c r="J655" s="135"/>
      <c r="K655" s="135"/>
      <c r="L655" s="133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>
      <c r="A656" s="130"/>
      <c r="B656" s="130"/>
      <c r="C656" s="130"/>
      <c r="D656" s="130"/>
      <c r="E656" s="130"/>
      <c r="F656" s="130"/>
      <c r="G656" s="130"/>
      <c r="H656" s="130"/>
      <c r="I656" s="135"/>
      <c r="J656" s="135"/>
      <c r="K656" s="135"/>
      <c r="L656" s="133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>
      <c r="A657" s="130"/>
      <c r="B657" s="130"/>
      <c r="C657" s="130"/>
      <c r="D657" s="130"/>
      <c r="E657" s="130"/>
      <c r="F657" s="130"/>
      <c r="G657" s="130"/>
      <c r="H657" s="130"/>
      <c r="I657" s="135"/>
      <c r="J657" s="135"/>
      <c r="K657" s="135"/>
      <c r="L657" s="133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>
      <c r="A658" s="130"/>
      <c r="B658" s="130"/>
      <c r="C658" s="130"/>
      <c r="D658" s="130"/>
      <c r="E658" s="130"/>
      <c r="F658" s="130"/>
      <c r="G658" s="130"/>
      <c r="H658" s="130"/>
      <c r="I658" s="135"/>
      <c r="J658" s="135"/>
      <c r="K658" s="135"/>
      <c r="L658" s="133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>
      <c r="A659" s="130"/>
      <c r="B659" s="130"/>
      <c r="C659" s="130"/>
      <c r="D659" s="130"/>
      <c r="E659" s="130"/>
      <c r="F659" s="130"/>
      <c r="G659" s="130"/>
      <c r="H659" s="130"/>
      <c r="I659" s="135"/>
      <c r="J659" s="135"/>
      <c r="K659" s="135"/>
      <c r="L659" s="133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>
      <c r="A660" s="130"/>
      <c r="B660" s="130"/>
      <c r="C660" s="130"/>
      <c r="D660" s="130"/>
      <c r="E660" s="130"/>
      <c r="F660" s="130"/>
      <c r="G660" s="130"/>
      <c r="H660" s="130"/>
      <c r="I660" s="135"/>
      <c r="J660" s="135"/>
      <c r="K660" s="135"/>
      <c r="L660" s="133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>
      <c r="A661" s="130"/>
      <c r="B661" s="130"/>
      <c r="C661" s="130"/>
      <c r="D661" s="130"/>
      <c r="E661" s="130"/>
      <c r="F661" s="130"/>
      <c r="G661" s="130"/>
      <c r="H661" s="130"/>
      <c r="I661" s="135"/>
      <c r="J661" s="135"/>
      <c r="K661" s="135"/>
      <c r="L661" s="133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>
      <c r="A662" s="130"/>
      <c r="B662" s="130"/>
      <c r="C662" s="130"/>
      <c r="D662" s="130"/>
      <c r="E662" s="130"/>
      <c r="F662" s="130"/>
      <c r="G662" s="130"/>
      <c r="H662" s="130"/>
      <c r="I662" s="135"/>
      <c r="J662" s="135"/>
      <c r="K662" s="135"/>
      <c r="L662" s="133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>
      <c r="A663" s="130"/>
      <c r="B663" s="130"/>
      <c r="C663" s="130"/>
      <c r="D663" s="130"/>
      <c r="E663" s="130"/>
      <c r="F663" s="130"/>
      <c r="G663" s="130"/>
      <c r="H663" s="130"/>
      <c r="I663" s="135"/>
      <c r="J663" s="135"/>
      <c r="K663" s="135"/>
      <c r="L663" s="133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>
      <c r="A664" s="130"/>
      <c r="B664" s="130"/>
      <c r="C664" s="130"/>
      <c r="D664" s="130"/>
      <c r="E664" s="130"/>
      <c r="F664" s="130"/>
      <c r="G664" s="130"/>
      <c r="H664" s="130"/>
      <c r="I664" s="135"/>
      <c r="J664" s="135"/>
      <c r="K664" s="135"/>
      <c r="L664" s="133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>
      <c r="A665" s="130"/>
      <c r="B665" s="130"/>
      <c r="C665" s="130"/>
      <c r="D665" s="130"/>
      <c r="E665" s="130"/>
      <c r="F665" s="130"/>
      <c r="G665" s="130"/>
      <c r="H665" s="130"/>
      <c r="I665" s="135"/>
      <c r="J665" s="135"/>
      <c r="K665" s="135"/>
      <c r="L665" s="133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>
      <c r="A666" s="130"/>
      <c r="B666" s="130"/>
      <c r="C666" s="130"/>
      <c r="D666" s="130"/>
      <c r="E666" s="130"/>
      <c r="F666" s="130"/>
      <c r="G666" s="130"/>
      <c r="H666" s="130"/>
      <c r="I666" s="135"/>
      <c r="J666" s="135"/>
      <c r="K666" s="135"/>
      <c r="L666" s="133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>
      <c r="A667" s="130"/>
      <c r="B667" s="130"/>
      <c r="C667" s="130"/>
      <c r="D667" s="130"/>
      <c r="E667" s="130"/>
      <c r="F667" s="130"/>
      <c r="G667" s="130"/>
      <c r="H667" s="130"/>
      <c r="I667" s="135"/>
      <c r="J667" s="135"/>
      <c r="K667" s="135"/>
      <c r="L667" s="133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>
      <c r="A668" s="130"/>
      <c r="B668" s="130"/>
      <c r="C668" s="130"/>
      <c r="D668" s="130"/>
      <c r="E668" s="130"/>
      <c r="F668" s="130"/>
      <c r="G668" s="130"/>
      <c r="H668" s="130"/>
      <c r="I668" s="135"/>
      <c r="J668" s="135"/>
      <c r="K668" s="135"/>
      <c r="L668" s="133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>
      <c r="A669" s="130"/>
      <c r="B669" s="130"/>
      <c r="C669" s="130"/>
      <c r="D669" s="130"/>
      <c r="E669" s="130"/>
      <c r="F669" s="130"/>
      <c r="G669" s="130"/>
      <c r="H669" s="130"/>
      <c r="I669" s="135"/>
      <c r="J669" s="135"/>
      <c r="K669" s="135"/>
      <c r="L669" s="133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>
      <c r="A670" s="130"/>
      <c r="B670" s="130"/>
      <c r="C670" s="130"/>
      <c r="D670" s="130"/>
      <c r="E670" s="130"/>
      <c r="F670" s="130"/>
      <c r="G670" s="130"/>
      <c r="H670" s="130"/>
      <c r="I670" s="135"/>
      <c r="J670" s="135"/>
      <c r="K670" s="135"/>
      <c r="L670" s="133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>
      <c r="A671" s="130"/>
      <c r="B671" s="130"/>
      <c r="C671" s="130"/>
      <c r="D671" s="130"/>
      <c r="E671" s="130"/>
      <c r="F671" s="130"/>
      <c r="G671" s="130"/>
      <c r="H671" s="130"/>
      <c r="I671" s="135"/>
      <c r="J671" s="135"/>
      <c r="K671" s="135"/>
      <c r="L671" s="133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>
      <c r="A672" s="130"/>
      <c r="B672" s="130"/>
      <c r="C672" s="130"/>
      <c r="D672" s="130"/>
      <c r="E672" s="130"/>
      <c r="F672" s="130"/>
      <c r="G672" s="130"/>
      <c r="H672" s="130"/>
      <c r="I672" s="135"/>
      <c r="J672" s="135"/>
      <c r="K672" s="135"/>
      <c r="L672" s="133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>
      <c r="A673" s="130"/>
      <c r="B673" s="130"/>
      <c r="C673" s="130"/>
      <c r="D673" s="130"/>
      <c r="E673" s="130"/>
      <c r="F673" s="130"/>
      <c r="G673" s="130"/>
      <c r="H673" s="130"/>
      <c r="I673" s="135"/>
      <c r="J673" s="135"/>
      <c r="K673" s="135"/>
      <c r="L673" s="133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>
      <c r="A674" s="130"/>
      <c r="B674" s="130"/>
      <c r="C674" s="130"/>
      <c r="D674" s="130"/>
      <c r="E674" s="130"/>
      <c r="F674" s="130"/>
      <c r="G674" s="130"/>
      <c r="H674" s="130"/>
      <c r="I674" s="135"/>
      <c r="J674" s="135"/>
      <c r="K674" s="135"/>
      <c r="L674" s="133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>
      <c r="A675" s="130"/>
      <c r="B675" s="130"/>
      <c r="C675" s="130"/>
      <c r="D675" s="130"/>
      <c r="E675" s="130"/>
      <c r="F675" s="130"/>
      <c r="G675" s="130"/>
      <c r="H675" s="130"/>
      <c r="I675" s="135"/>
      <c r="J675" s="135"/>
      <c r="K675" s="135"/>
      <c r="L675" s="133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>
      <c r="A676" s="130"/>
      <c r="B676" s="130"/>
      <c r="C676" s="130"/>
      <c r="D676" s="130"/>
      <c r="E676" s="130"/>
      <c r="F676" s="130"/>
      <c r="G676" s="130"/>
      <c r="H676" s="130"/>
      <c r="I676" s="135"/>
      <c r="J676" s="135"/>
      <c r="K676" s="135"/>
      <c r="L676" s="133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>
      <c r="A677" s="130"/>
      <c r="B677" s="130"/>
      <c r="C677" s="130"/>
      <c r="D677" s="130"/>
      <c r="E677" s="130"/>
      <c r="F677" s="130"/>
      <c r="G677" s="130"/>
      <c r="H677" s="130"/>
      <c r="I677" s="135"/>
      <c r="J677" s="135"/>
      <c r="K677" s="135"/>
      <c r="L677" s="133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>
      <c r="A678" s="130"/>
      <c r="B678" s="130"/>
      <c r="C678" s="130"/>
      <c r="D678" s="130"/>
      <c r="E678" s="130"/>
      <c r="F678" s="130"/>
      <c r="G678" s="130"/>
      <c r="H678" s="130"/>
      <c r="I678" s="135"/>
      <c r="J678" s="135"/>
      <c r="K678" s="135"/>
      <c r="L678" s="133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>
      <c r="A679" s="130"/>
      <c r="B679" s="130"/>
      <c r="C679" s="130"/>
      <c r="D679" s="130"/>
      <c r="E679" s="130"/>
      <c r="F679" s="130"/>
      <c r="G679" s="130"/>
      <c r="H679" s="130"/>
      <c r="I679" s="135"/>
      <c r="J679" s="135"/>
      <c r="K679" s="135"/>
      <c r="L679" s="133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>
      <c r="A680" s="130"/>
      <c r="B680" s="130"/>
      <c r="C680" s="130"/>
      <c r="D680" s="130"/>
      <c r="E680" s="130"/>
      <c r="F680" s="130"/>
      <c r="G680" s="130"/>
      <c r="H680" s="130"/>
      <c r="I680" s="135"/>
      <c r="J680" s="135"/>
      <c r="K680" s="135"/>
      <c r="L680" s="133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>
      <c r="A681" s="130"/>
      <c r="B681" s="130"/>
      <c r="C681" s="130"/>
      <c r="D681" s="130"/>
      <c r="E681" s="130"/>
      <c r="F681" s="130"/>
      <c r="G681" s="130"/>
      <c r="H681" s="130"/>
      <c r="I681" s="135"/>
      <c r="J681" s="135"/>
      <c r="K681" s="135"/>
      <c r="L681" s="133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>
      <c r="A682" s="130"/>
      <c r="B682" s="130"/>
      <c r="C682" s="130"/>
      <c r="D682" s="130"/>
      <c r="E682" s="130"/>
      <c r="F682" s="130"/>
      <c r="G682" s="130"/>
      <c r="H682" s="130"/>
      <c r="I682" s="135"/>
      <c r="J682" s="135"/>
      <c r="K682" s="135"/>
      <c r="L682" s="133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>
      <c r="A683" s="130"/>
      <c r="B683" s="130"/>
      <c r="C683" s="130"/>
      <c r="D683" s="130"/>
      <c r="E683" s="130"/>
      <c r="F683" s="130"/>
      <c r="G683" s="130"/>
      <c r="H683" s="130"/>
      <c r="I683" s="135"/>
      <c r="J683" s="135"/>
      <c r="K683" s="135"/>
      <c r="L683" s="133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>
      <c r="A684" s="130"/>
      <c r="B684" s="130"/>
      <c r="C684" s="130"/>
      <c r="D684" s="130"/>
      <c r="E684" s="130"/>
      <c r="F684" s="130"/>
      <c r="G684" s="130"/>
      <c r="H684" s="130"/>
      <c r="I684" s="135"/>
      <c r="J684" s="135"/>
      <c r="K684" s="135"/>
      <c r="L684" s="133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>
      <c r="A685" s="130"/>
      <c r="B685" s="130"/>
      <c r="C685" s="130"/>
      <c r="D685" s="130"/>
      <c r="E685" s="130"/>
      <c r="F685" s="130"/>
      <c r="G685" s="130"/>
      <c r="H685" s="130"/>
      <c r="I685" s="135"/>
      <c r="J685" s="135"/>
      <c r="K685" s="135"/>
      <c r="L685" s="133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>
      <c r="A686" s="130"/>
      <c r="B686" s="130"/>
      <c r="C686" s="130"/>
      <c r="D686" s="130"/>
      <c r="E686" s="130"/>
      <c r="F686" s="130"/>
      <c r="G686" s="130"/>
      <c r="H686" s="130"/>
      <c r="I686" s="135"/>
      <c r="J686" s="135"/>
      <c r="K686" s="135"/>
      <c r="L686" s="133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>
      <c r="A687" s="130"/>
      <c r="B687" s="130"/>
      <c r="C687" s="130"/>
      <c r="D687" s="130"/>
      <c r="E687" s="130"/>
      <c r="F687" s="130"/>
      <c r="G687" s="130"/>
      <c r="H687" s="130"/>
      <c r="I687" s="135"/>
      <c r="J687" s="135"/>
      <c r="K687" s="135"/>
      <c r="L687" s="133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>
      <c r="A688" s="130"/>
      <c r="B688" s="130"/>
      <c r="C688" s="130"/>
      <c r="D688" s="130"/>
      <c r="E688" s="130"/>
      <c r="F688" s="130"/>
      <c r="G688" s="130"/>
      <c r="H688" s="130"/>
      <c r="I688" s="135"/>
      <c r="J688" s="135"/>
      <c r="K688" s="135"/>
      <c r="L688" s="133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>
      <c r="A689" s="130"/>
      <c r="B689" s="130"/>
      <c r="C689" s="130"/>
      <c r="D689" s="130"/>
      <c r="E689" s="130"/>
      <c r="F689" s="130"/>
      <c r="G689" s="130"/>
      <c r="H689" s="130"/>
      <c r="I689" s="135"/>
      <c r="J689" s="135"/>
      <c r="K689" s="135"/>
      <c r="L689" s="133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>
      <c r="A690" s="130"/>
      <c r="B690" s="130"/>
      <c r="C690" s="130"/>
      <c r="D690" s="130"/>
      <c r="E690" s="130"/>
      <c r="F690" s="130"/>
      <c r="G690" s="130"/>
      <c r="H690" s="130"/>
      <c r="I690" s="135"/>
      <c r="J690" s="135"/>
      <c r="K690" s="135"/>
      <c r="L690" s="133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>
      <c r="A691" s="130"/>
      <c r="B691" s="130"/>
      <c r="C691" s="130"/>
      <c r="D691" s="130"/>
      <c r="E691" s="130"/>
      <c r="F691" s="130"/>
      <c r="G691" s="130"/>
      <c r="H691" s="130"/>
      <c r="I691" s="135"/>
      <c r="J691" s="135"/>
      <c r="K691" s="135"/>
      <c r="L691" s="133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>
      <c r="A692" s="130"/>
      <c r="B692" s="130"/>
      <c r="C692" s="130"/>
      <c r="D692" s="130"/>
      <c r="E692" s="130"/>
      <c r="F692" s="130"/>
      <c r="G692" s="130"/>
      <c r="H692" s="130"/>
      <c r="I692" s="135"/>
      <c r="J692" s="135"/>
      <c r="K692" s="135"/>
      <c r="L692" s="133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>
      <c r="A693" s="130"/>
      <c r="B693" s="130"/>
      <c r="C693" s="130"/>
      <c r="D693" s="130"/>
      <c r="E693" s="130"/>
      <c r="F693" s="130"/>
      <c r="G693" s="130"/>
      <c r="H693" s="130"/>
      <c r="I693" s="135"/>
      <c r="J693" s="135"/>
      <c r="K693" s="135"/>
      <c r="L693" s="133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>
      <c r="A694" s="130"/>
      <c r="B694" s="130"/>
      <c r="C694" s="130"/>
      <c r="D694" s="130"/>
      <c r="E694" s="130"/>
      <c r="F694" s="130"/>
      <c r="G694" s="130"/>
      <c r="H694" s="130"/>
      <c r="I694" s="135"/>
      <c r="J694" s="135"/>
      <c r="K694" s="135"/>
      <c r="L694" s="133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>
      <c r="A695" s="130"/>
      <c r="B695" s="130"/>
      <c r="C695" s="130"/>
      <c r="D695" s="130"/>
      <c r="E695" s="130"/>
      <c r="F695" s="130"/>
      <c r="G695" s="130"/>
      <c r="H695" s="130"/>
      <c r="I695" s="135"/>
      <c r="J695" s="135"/>
      <c r="K695" s="135"/>
      <c r="L695" s="133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>
      <c r="A696" s="130"/>
      <c r="B696" s="130"/>
      <c r="C696" s="130"/>
      <c r="D696" s="130"/>
      <c r="E696" s="130"/>
      <c r="F696" s="130"/>
      <c r="G696" s="130"/>
      <c r="H696" s="130"/>
      <c r="I696" s="135"/>
      <c r="J696" s="135"/>
      <c r="K696" s="135"/>
      <c r="L696" s="133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>
      <c r="A697" s="130"/>
      <c r="B697" s="130"/>
      <c r="C697" s="130"/>
      <c r="D697" s="130"/>
      <c r="E697" s="130"/>
      <c r="F697" s="130"/>
      <c r="G697" s="130"/>
      <c r="H697" s="130"/>
      <c r="I697" s="135"/>
      <c r="J697" s="135"/>
      <c r="K697" s="135"/>
      <c r="L697" s="133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>
      <c r="A698" s="130"/>
      <c r="B698" s="130"/>
      <c r="C698" s="130"/>
      <c r="D698" s="130"/>
      <c r="E698" s="130"/>
      <c r="F698" s="130"/>
      <c r="G698" s="130"/>
      <c r="H698" s="130"/>
      <c r="I698" s="135"/>
      <c r="J698" s="135"/>
      <c r="K698" s="135"/>
      <c r="L698" s="133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>
      <c r="A699" s="130"/>
      <c r="B699" s="130"/>
      <c r="C699" s="130"/>
      <c r="D699" s="130"/>
      <c r="E699" s="130"/>
      <c r="F699" s="130"/>
      <c r="G699" s="130"/>
      <c r="H699" s="130"/>
      <c r="I699" s="135"/>
      <c r="J699" s="135"/>
      <c r="K699" s="135"/>
      <c r="L699" s="133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>
      <c r="A700" s="130"/>
      <c r="B700" s="130"/>
      <c r="C700" s="130"/>
      <c r="D700" s="130"/>
      <c r="E700" s="130"/>
      <c r="F700" s="130"/>
      <c r="G700" s="130"/>
      <c r="H700" s="130"/>
      <c r="I700" s="135"/>
      <c r="J700" s="135"/>
      <c r="K700" s="135"/>
      <c r="L700" s="133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>
      <c r="A701" s="130"/>
      <c r="B701" s="130"/>
      <c r="C701" s="130"/>
      <c r="D701" s="130"/>
      <c r="E701" s="130"/>
      <c r="F701" s="130"/>
      <c r="G701" s="130"/>
      <c r="H701" s="130"/>
      <c r="I701" s="135"/>
      <c r="J701" s="135"/>
      <c r="K701" s="135"/>
      <c r="L701" s="133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>
      <c r="A702" s="130"/>
      <c r="B702" s="130"/>
      <c r="C702" s="130"/>
      <c r="D702" s="130"/>
      <c r="E702" s="130"/>
      <c r="F702" s="130"/>
      <c r="G702" s="130"/>
      <c r="H702" s="130"/>
      <c r="I702" s="135"/>
      <c r="J702" s="135"/>
      <c r="K702" s="135"/>
      <c r="L702" s="133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>
      <c r="A703" s="130"/>
      <c r="B703" s="130"/>
      <c r="C703" s="130"/>
      <c r="D703" s="130"/>
      <c r="E703" s="130"/>
      <c r="F703" s="130"/>
      <c r="G703" s="130"/>
      <c r="H703" s="130"/>
      <c r="I703" s="135"/>
      <c r="J703" s="135"/>
      <c r="K703" s="135"/>
      <c r="L703" s="133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>
      <c r="A704" s="130"/>
      <c r="B704" s="130"/>
      <c r="C704" s="130"/>
      <c r="D704" s="130"/>
      <c r="E704" s="130"/>
      <c r="F704" s="130"/>
      <c r="G704" s="130"/>
      <c r="H704" s="130"/>
      <c r="I704" s="135"/>
      <c r="J704" s="135"/>
      <c r="K704" s="135"/>
      <c r="L704" s="133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>
      <c r="A705" s="130"/>
      <c r="B705" s="130"/>
      <c r="C705" s="130"/>
      <c r="D705" s="130"/>
      <c r="E705" s="130"/>
      <c r="F705" s="130"/>
      <c r="G705" s="130"/>
      <c r="H705" s="130"/>
      <c r="I705" s="135"/>
      <c r="J705" s="135"/>
      <c r="K705" s="135"/>
      <c r="L705" s="133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>
      <c r="A706" s="130"/>
      <c r="B706" s="130"/>
      <c r="C706" s="130"/>
      <c r="D706" s="130"/>
      <c r="E706" s="130"/>
      <c r="F706" s="130"/>
      <c r="G706" s="130"/>
      <c r="H706" s="130"/>
      <c r="I706" s="135"/>
      <c r="J706" s="135"/>
      <c r="K706" s="135"/>
      <c r="L706" s="133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>
      <c r="A707" s="130"/>
      <c r="B707" s="130"/>
      <c r="C707" s="130"/>
      <c r="D707" s="130"/>
      <c r="E707" s="130"/>
      <c r="F707" s="130"/>
      <c r="G707" s="130"/>
      <c r="H707" s="130"/>
      <c r="I707" s="135"/>
      <c r="J707" s="135"/>
      <c r="K707" s="135"/>
      <c r="L707" s="133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>
      <c r="A708" s="130"/>
      <c r="B708" s="130"/>
      <c r="C708" s="130"/>
      <c r="D708" s="130"/>
      <c r="E708" s="130"/>
      <c r="F708" s="130"/>
      <c r="G708" s="130"/>
      <c r="H708" s="130"/>
      <c r="I708" s="135"/>
      <c r="J708" s="135"/>
      <c r="K708" s="135"/>
      <c r="L708" s="133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>
      <c r="A709" s="130"/>
      <c r="B709" s="130"/>
      <c r="C709" s="130"/>
      <c r="D709" s="130"/>
      <c r="E709" s="130"/>
      <c r="F709" s="130"/>
      <c r="G709" s="130"/>
      <c r="H709" s="130"/>
      <c r="I709" s="135"/>
      <c r="J709" s="135"/>
      <c r="K709" s="135"/>
      <c r="L709" s="133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>
      <c r="A710" s="130"/>
      <c r="B710" s="130"/>
      <c r="C710" s="130"/>
      <c r="D710" s="130"/>
      <c r="E710" s="130"/>
      <c r="F710" s="130"/>
      <c r="G710" s="130"/>
      <c r="H710" s="130"/>
      <c r="I710" s="135"/>
      <c r="J710" s="135"/>
      <c r="K710" s="135"/>
      <c r="L710" s="133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>
      <c r="A711" s="130"/>
      <c r="B711" s="130"/>
      <c r="C711" s="130"/>
      <c r="D711" s="130"/>
      <c r="E711" s="130"/>
      <c r="F711" s="130"/>
      <c r="G711" s="130"/>
      <c r="H711" s="130"/>
      <c r="I711" s="135"/>
      <c r="J711" s="135"/>
      <c r="K711" s="135"/>
      <c r="L711" s="133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>
      <c r="A712" s="130"/>
      <c r="B712" s="130"/>
      <c r="C712" s="130"/>
      <c r="D712" s="130"/>
      <c r="E712" s="130"/>
      <c r="F712" s="130"/>
      <c r="G712" s="130"/>
      <c r="H712" s="130"/>
      <c r="I712" s="135"/>
      <c r="J712" s="135"/>
      <c r="K712" s="135"/>
      <c r="L712" s="133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>
      <c r="A713" s="130"/>
      <c r="B713" s="130"/>
      <c r="C713" s="130"/>
      <c r="D713" s="130"/>
      <c r="E713" s="130"/>
      <c r="F713" s="130"/>
      <c r="G713" s="130"/>
      <c r="H713" s="130"/>
      <c r="I713" s="135"/>
      <c r="J713" s="135"/>
      <c r="K713" s="135"/>
      <c r="L713" s="133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>
      <c r="A714" s="130"/>
      <c r="B714" s="130"/>
      <c r="C714" s="130"/>
      <c r="D714" s="130"/>
      <c r="E714" s="130"/>
      <c r="F714" s="130"/>
      <c r="G714" s="130"/>
      <c r="H714" s="130"/>
      <c r="I714" s="135"/>
      <c r="J714" s="135"/>
      <c r="K714" s="135"/>
      <c r="L714" s="133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>
      <c r="A715" s="130"/>
      <c r="B715" s="130"/>
      <c r="C715" s="130"/>
      <c r="D715" s="130"/>
      <c r="E715" s="130"/>
      <c r="F715" s="130"/>
      <c r="G715" s="130"/>
      <c r="H715" s="130"/>
      <c r="I715" s="135"/>
      <c r="J715" s="135"/>
      <c r="K715" s="135"/>
      <c r="L715" s="133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>
      <c r="A716" s="130"/>
      <c r="B716" s="130"/>
      <c r="C716" s="130"/>
      <c r="D716" s="130"/>
      <c r="E716" s="130"/>
      <c r="F716" s="130"/>
      <c r="G716" s="130"/>
      <c r="H716" s="130"/>
      <c r="I716" s="135"/>
      <c r="J716" s="135"/>
      <c r="K716" s="135"/>
      <c r="L716" s="133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>
      <c r="A717" s="130"/>
      <c r="B717" s="130"/>
      <c r="C717" s="130"/>
      <c r="D717" s="130"/>
      <c r="E717" s="130"/>
      <c r="F717" s="130"/>
      <c r="G717" s="130"/>
      <c r="H717" s="130"/>
      <c r="I717" s="135"/>
      <c r="J717" s="135"/>
      <c r="K717" s="135"/>
      <c r="L717" s="133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>
      <c r="A718" s="130"/>
      <c r="B718" s="130"/>
      <c r="C718" s="130"/>
      <c r="D718" s="130"/>
      <c r="E718" s="130"/>
      <c r="F718" s="130"/>
      <c r="G718" s="130"/>
      <c r="H718" s="130"/>
      <c r="I718" s="135"/>
      <c r="J718" s="135"/>
      <c r="K718" s="135"/>
      <c r="L718" s="133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>
      <c r="A719" s="130"/>
      <c r="B719" s="130"/>
      <c r="C719" s="130"/>
      <c r="D719" s="130"/>
      <c r="E719" s="130"/>
      <c r="F719" s="130"/>
      <c r="G719" s="130"/>
      <c r="H719" s="130"/>
      <c r="I719" s="135"/>
      <c r="J719" s="135"/>
      <c r="K719" s="135"/>
      <c r="L719" s="133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>
      <c r="A720" s="130"/>
      <c r="B720" s="130"/>
      <c r="C720" s="130"/>
      <c r="D720" s="130"/>
      <c r="E720" s="130"/>
      <c r="F720" s="130"/>
      <c r="G720" s="130"/>
      <c r="H720" s="130"/>
      <c r="I720" s="135"/>
      <c r="J720" s="135"/>
      <c r="K720" s="135"/>
      <c r="L720" s="133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>
      <c r="A721" s="130"/>
      <c r="B721" s="130"/>
      <c r="C721" s="130"/>
      <c r="D721" s="130"/>
      <c r="E721" s="130"/>
      <c r="F721" s="130"/>
      <c r="G721" s="130"/>
      <c r="H721" s="130"/>
      <c r="I721" s="135"/>
      <c r="J721" s="135"/>
      <c r="K721" s="135"/>
      <c r="L721" s="133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>
      <c r="A722" s="130"/>
      <c r="B722" s="130"/>
      <c r="C722" s="130"/>
      <c r="D722" s="130"/>
      <c r="E722" s="130"/>
      <c r="F722" s="130"/>
      <c r="G722" s="130"/>
      <c r="H722" s="130"/>
      <c r="I722" s="135"/>
      <c r="J722" s="135"/>
      <c r="K722" s="135"/>
      <c r="L722" s="133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>
      <c r="A723" s="130"/>
      <c r="B723" s="130"/>
      <c r="C723" s="130"/>
      <c r="D723" s="130"/>
      <c r="E723" s="130"/>
      <c r="F723" s="130"/>
      <c r="G723" s="130"/>
      <c r="H723" s="130"/>
      <c r="I723" s="135"/>
      <c r="J723" s="135"/>
      <c r="K723" s="135"/>
      <c r="L723" s="133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>
      <c r="A724" s="130"/>
      <c r="B724" s="130"/>
      <c r="C724" s="130"/>
      <c r="D724" s="130"/>
      <c r="E724" s="130"/>
      <c r="F724" s="130"/>
      <c r="G724" s="130"/>
      <c r="H724" s="130"/>
      <c r="I724" s="135"/>
      <c r="J724" s="135"/>
      <c r="K724" s="135"/>
      <c r="L724" s="133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>
      <c r="A725" s="130"/>
      <c r="B725" s="130"/>
      <c r="C725" s="130"/>
      <c r="D725" s="130"/>
      <c r="E725" s="130"/>
      <c r="F725" s="130"/>
      <c r="G725" s="130"/>
      <c r="H725" s="130"/>
      <c r="I725" s="135"/>
      <c r="J725" s="135"/>
      <c r="K725" s="135"/>
      <c r="L725" s="133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>
      <c r="A726" s="130"/>
      <c r="B726" s="130"/>
      <c r="C726" s="130"/>
      <c r="D726" s="130"/>
      <c r="E726" s="130"/>
      <c r="F726" s="130"/>
      <c r="G726" s="130"/>
      <c r="H726" s="130"/>
      <c r="I726" s="135"/>
      <c r="J726" s="135"/>
      <c r="K726" s="135"/>
      <c r="L726" s="133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>
      <c r="A727" s="130"/>
      <c r="B727" s="130"/>
      <c r="C727" s="130"/>
      <c r="D727" s="130"/>
      <c r="E727" s="130"/>
      <c r="F727" s="130"/>
      <c r="G727" s="130"/>
      <c r="H727" s="130"/>
      <c r="I727" s="135"/>
      <c r="J727" s="135"/>
      <c r="K727" s="135"/>
      <c r="L727" s="133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>
      <c r="A728" s="130"/>
      <c r="B728" s="130"/>
      <c r="C728" s="130"/>
      <c r="D728" s="130"/>
      <c r="E728" s="130"/>
      <c r="F728" s="130"/>
      <c r="G728" s="130"/>
      <c r="H728" s="130"/>
      <c r="I728" s="135"/>
      <c r="J728" s="135"/>
      <c r="K728" s="135"/>
      <c r="L728" s="133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>
      <c r="A729" s="130"/>
      <c r="B729" s="130"/>
      <c r="C729" s="130"/>
      <c r="D729" s="130"/>
      <c r="E729" s="130"/>
      <c r="F729" s="130"/>
      <c r="G729" s="130"/>
      <c r="H729" s="130"/>
      <c r="I729" s="135"/>
      <c r="J729" s="135"/>
      <c r="K729" s="135"/>
      <c r="L729" s="133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>
      <c r="A730" s="130"/>
      <c r="B730" s="130"/>
      <c r="C730" s="130"/>
      <c r="D730" s="130"/>
      <c r="E730" s="130"/>
      <c r="F730" s="130"/>
      <c r="G730" s="130"/>
      <c r="H730" s="130"/>
      <c r="I730" s="135"/>
      <c r="J730" s="135"/>
      <c r="K730" s="135"/>
      <c r="L730" s="133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>
      <c r="A731" s="130"/>
      <c r="B731" s="130"/>
      <c r="C731" s="130"/>
      <c r="D731" s="130"/>
      <c r="E731" s="130"/>
      <c r="F731" s="130"/>
      <c r="G731" s="130"/>
      <c r="H731" s="130"/>
      <c r="I731" s="135"/>
      <c r="J731" s="135"/>
      <c r="K731" s="135"/>
      <c r="L731" s="133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>
      <c r="A732" s="130"/>
      <c r="B732" s="130"/>
      <c r="C732" s="130"/>
      <c r="D732" s="130"/>
      <c r="E732" s="130"/>
      <c r="F732" s="130"/>
      <c r="G732" s="130"/>
      <c r="H732" s="130"/>
      <c r="I732" s="135"/>
      <c r="J732" s="135"/>
      <c r="K732" s="135"/>
      <c r="L732" s="133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>
      <c r="A733" s="130"/>
      <c r="B733" s="130"/>
      <c r="C733" s="130"/>
      <c r="D733" s="130"/>
      <c r="E733" s="130"/>
      <c r="F733" s="130"/>
      <c r="G733" s="130"/>
      <c r="H733" s="130"/>
      <c r="I733" s="135"/>
      <c r="J733" s="135"/>
      <c r="K733" s="135"/>
      <c r="L733" s="133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>
      <c r="A734" s="130"/>
      <c r="B734" s="130"/>
      <c r="C734" s="130"/>
      <c r="D734" s="130"/>
      <c r="E734" s="130"/>
      <c r="F734" s="130"/>
      <c r="G734" s="130"/>
      <c r="H734" s="130"/>
      <c r="I734" s="135"/>
      <c r="J734" s="135"/>
      <c r="K734" s="135"/>
      <c r="L734" s="133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>
      <c r="A735" s="130"/>
      <c r="B735" s="130"/>
      <c r="C735" s="130"/>
      <c r="D735" s="130"/>
      <c r="E735" s="130"/>
      <c r="F735" s="130"/>
      <c r="G735" s="130"/>
      <c r="H735" s="130"/>
      <c r="I735" s="135"/>
      <c r="J735" s="135"/>
      <c r="K735" s="135"/>
      <c r="L735" s="133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>
      <c r="A736" s="130"/>
      <c r="B736" s="130"/>
      <c r="C736" s="130"/>
      <c r="D736" s="130"/>
      <c r="E736" s="130"/>
      <c r="F736" s="130"/>
      <c r="G736" s="130"/>
      <c r="H736" s="130"/>
      <c r="I736" s="135"/>
      <c r="J736" s="135"/>
      <c r="K736" s="135"/>
      <c r="L736" s="133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>
      <c r="A737" s="130"/>
      <c r="B737" s="130"/>
      <c r="C737" s="130"/>
      <c r="D737" s="130"/>
      <c r="E737" s="130"/>
      <c r="F737" s="130"/>
      <c r="G737" s="130"/>
      <c r="H737" s="130"/>
      <c r="I737" s="135"/>
      <c r="J737" s="135"/>
      <c r="K737" s="135"/>
      <c r="L737" s="133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>
      <c r="A738" s="130"/>
      <c r="B738" s="130"/>
      <c r="C738" s="130"/>
      <c r="D738" s="130"/>
      <c r="E738" s="130"/>
      <c r="F738" s="130"/>
      <c r="G738" s="130"/>
      <c r="H738" s="130"/>
      <c r="I738" s="135"/>
      <c r="J738" s="135"/>
      <c r="K738" s="135"/>
      <c r="L738" s="133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>
      <c r="A739" s="130"/>
      <c r="B739" s="130"/>
      <c r="C739" s="130"/>
      <c r="D739" s="130"/>
      <c r="E739" s="130"/>
      <c r="F739" s="130"/>
      <c r="G739" s="130"/>
      <c r="H739" s="130"/>
      <c r="I739" s="135"/>
      <c r="J739" s="135"/>
      <c r="K739" s="135"/>
      <c r="L739" s="133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>
      <c r="A740" s="130"/>
      <c r="B740" s="130"/>
      <c r="C740" s="130"/>
      <c r="D740" s="130"/>
      <c r="E740" s="130"/>
      <c r="F740" s="130"/>
      <c r="G740" s="130"/>
      <c r="H740" s="130"/>
      <c r="I740" s="135"/>
      <c r="J740" s="135"/>
      <c r="K740" s="135"/>
      <c r="L740" s="133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>
      <c r="A741" s="130"/>
      <c r="B741" s="130"/>
      <c r="C741" s="130"/>
      <c r="D741" s="130"/>
      <c r="E741" s="130"/>
      <c r="F741" s="130"/>
      <c r="G741" s="130"/>
      <c r="H741" s="130"/>
      <c r="I741" s="135"/>
      <c r="J741" s="135"/>
      <c r="K741" s="135"/>
      <c r="L741" s="133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>
      <c r="A742" s="130"/>
      <c r="B742" s="130"/>
      <c r="C742" s="130"/>
      <c r="D742" s="130"/>
      <c r="E742" s="130"/>
      <c r="F742" s="130"/>
      <c r="G742" s="130"/>
      <c r="H742" s="130"/>
      <c r="I742" s="135"/>
      <c r="J742" s="135"/>
      <c r="K742" s="135"/>
      <c r="L742" s="133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>
      <c r="A743" s="130"/>
      <c r="B743" s="130"/>
      <c r="C743" s="130"/>
      <c r="D743" s="130"/>
      <c r="E743" s="130"/>
      <c r="F743" s="130"/>
      <c r="G743" s="130"/>
      <c r="H743" s="130"/>
      <c r="I743" s="135"/>
      <c r="J743" s="135"/>
      <c r="K743" s="135"/>
      <c r="L743" s="133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>
      <c r="A744" s="130"/>
      <c r="B744" s="130"/>
      <c r="C744" s="130"/>
      <c r="D744" s="130"/>
      <c r="E744" s="130"/>
      <c r="F744" s="130"/>
      <c r="G744" s="130"/>
      <c r="H744" s="130"/>
      <c r="I744" s="135"/>
      <c r="J744" s="135"/>
      <c r="K744" s="135"/>
      <c r="L744" s="133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>
      <c r="A745" s="130"/>
      <c r="B745" s="130"/>
      <c r="C745" s="130"/>
      <c r="D745" s="130"/>
      <c r="E745" s="130"/>
      <c r="F745" s="130"/>
      <c r="G745" s="130"/>
      <c r="H745" s="130"/>
      <c r="I745" s="135"/>
      <c r="J745" s="135"/>
      <c r="K745" s="135"/>
      <c r="L745" s="133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>
      <c r="A746" s="130"/>
      <c r="B746" s="130"/>
      <c r="C746" s="130"/>
      <c r="D746" s="130"/>
      <c r="E746" s="130"/>
      <c r="F746" s="130"/>
      <c r="G746" s="130"/>
      <c r="H746" s="130"/>
      <c r="I746" s="135"/>
      <c r="J746" s="135"/>
      <c r="K746" s="135"/>
      <c r="L746" s="133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>
      <c r="A747" s="130"/>
      <c r="B747" s="130"/>
      <c r="C747" s="130"/>
      <c r="D747" s="130"/>
      <c r="E747" s="130"/>
      <c r="F747" s="130"/>
      <c r="G747" s="130"/>
      <c r="H747" s="130"/>
      <c r="I747" s="135"/>
      <c r="J747" s="135"/>
      <c r="K747" s="135"/>
      <c r="L747" s="133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>
      <c r="A748" s="130"/>
      <c r="B748" s="130"/>
      <c r="C748" s="130"/>
      <c r="D748" s="130"/>
      <c r="E748" s="130"/>
      <c r="F748" s="130"/>
      <c r="G748" s="130"/>
      <c r="H748" s="130"/>
      <c r="I748" s="135"/>
      <c r="J748" s="135"/>
      <c r="K748" s="135"/>
      <c r="L748" s="133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>
      <c r="A749" s="130"/>
      <c r="B749" s="130"/>
      <c r="C749" s="130"/>
      <c r="D749" s="130"/>
      <c r="E749" s="130"/>
      <c r="F749" s="130"/>
      <c r="G749" s="130"/>
      <c r="H749" s="130"/>
      <c r="I749" s="135"/>
      <c r="J749" s="135"/>
      <c r="K749" s="135"/>
      <c r="L749" s="133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>
      <c r="A750" s="130"/>
      <c r="B750" s="130"/>
      <c r="C750" s="130"/>
      <c r="D750" s="130"/>
      <c r="E750" s="130"/>
      <c r="F750" s="130"/>
      <c r="G750" s="130"/>
      <c r="H750" s="130"/>
      <c r="I750" s="135"/>
      <c r="J750" s="135"/>
      <c r="K750" s="135"/>
      <c r="L750" s="133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>
      <c r="A751" s="130"/>
      <c r="B751" s="130"/>
      <c r="C751" s="130"/>
      <c r="D751" s="130"/>
      <c r="E751" s="130"/>
      <c r="F751" s="130"/>
      <c r="G751" s="130"/>
      <c r="H751" s="130"/>
      <c r="I751" s="135"/>
      <c r="J751" s="135"/>
      <c r="K751" s="135"/>
      <c r="L751" s="133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>
      <c r="A752" s="130"/>
      <c r="B752" s="130"/>
      <c r="C752" s="130"/>
      <c r="D752" s="130"/>
      <c r="E752" s="130"/>
      <c r="F752" s="130"/>
      <c r="G752" s="130"/>
      <c r="H752" s="130"/>
      <c r="I752" s="135"/>
      <c r="J752" s="135"/>
      <c r="K752" s="135"/>
      <c r="L752" s="133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>
      <c r="A753" s="130"/>
      <c r="B753" s="130"/>
      <c r="C753" s="130"/>
      <c r="D753" s="130"/>
      <c r="E753" s="130"/>
      <c r="F753" s="130"/>
      <c r="G753" s="130"/>
      <c r="H753" s="130"/>
      <c r="I753" s="135"/>
      <c r="J753" s="135"/>
      <c r="K753" s="135"/>
      <c r="L753" s="133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>
      <c r="A754" s="130"/>
      <c r="B754" s="130"/>
      <c r="C754" s="130"/>
      <c r="D754" s="130"/>
      <c r="E754" s="130"/>
      <c r="F754" s="130"/>
      <c r="G754" s="130"/>
      <c r="H754" s="130"/>
      <c r="I754" s="135"/>
      <c r="J754" s="135"/>
      <c r="K754" s="135"/>
      <c r="L754" s="133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>
      <c r="A755" s="130"/>
      <c r="B755" s="130"/>
      <c r="C755" s="130"/>
      <c r="D755" s="130"/>
      <c r="E755" s="130"/>
      <c r="F755" s="130"/>
      <c r="G755" s="130"/>
      <c r="H755" s="130"/>
      <c r="I755" s="135"/>
      <c r="J755" s="135"/>
      <c r="K755" s="135"/>
      <c r="L755" s="133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>
      <c r="A756" s="130"/>
      <c r="B756" s="130"/>
      <c r="C756" s="130"/>
      <c r="D756" s="130"/>
      <c r="E756" s="130"/>
      <c r="F756" s="130"/>
      <c r="G756" s="130"/>
      <c r="H756" s="130"/>
      <c r="I756" s="135"/>
      <c r="J756" s="135"/>
      <c r="K756" s="135"/>
      <c r="L756" s="133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>
      <c r="A757" s="130"/>
      <c r="B757" s="130"/>
      <c r="C757" s="130"/>
      <c r="D757" s="130"/>
      <c r="E757" s="130"/>
      <c r="F757" s="130"/>
      <c r="G757" s="130"/>
      <c r="H757" s="130"/>
      <c r="I757" s="135"/>
      <c r="J757" s="135"/>
      <c r="K757" s="135"/>
      <c r="L757" s="133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>
      <c r="A758" s="130"/>
      <c r="B758" s="130"/>
      <c r="C758" s="130"/>
      <c r="D758" s="130"/>
      <c r="E758" s="130"/>
      <c r="F758" s="130"/>
      <c r="G758" s="130"/>
      <c r="H758" s="130"/>
      <c r="I758" s="135"/>
      <c r="J758" s="135"/>
      <c r="K758" s="135"/>
      <c r="L758" s="133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>
      <c r="A759" s="130"/>
      <c r="B759" s="130"/>
      <c r="C759" s="130"/>
      <c r="D759" s="130"/>
      <c r="E759" s="130"/>
      <c r="F759" s="130"/>
      <c r="G759" s="130"/>
      <c r="H759" s="130"/>
      <c r="I759" s="135"/>
      <c r="J759" s="135"/>
      <c r="K759" s="135"/>
      <c r="L759" s="133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>
      <c r="A760" s="130"/>
      <c r="B760" s="130"/>
      <c r="C760" s="130"/>
      <c r="D760" s="130"/>
      <c r="E760" s="130"/>
      <c r="F760" s="130"/>
      <c r="G760" s="130"/>
      <c r="H760" s="130"/>
      <c r="I760" s="135"/>
      <c r="J760" s="135"/>
      <c r="K760" s="135"/>
      <c r="L760" s="133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>
      <c r="A761" s="130"/>
      <c r="B761" s="130"/>
      <c r="C761" s="130"/>
      <c r="D761" s="130"/>
      <c r="E761" s="130"/>
      <c r="F761" s="130"/>
      <c r="G761" s="130"/>
      <c r="H761" s="130"/>
      <c r="I761" s="135"/>
      <c r="J761" s="135"/>
      <c r="K761" s="135"/>
      <c r="L761" s="133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>
      <c r="A762" s="130"/>
      <c r="B762" s="130"/>
      <c r="C762" s="130"/>
      <c r="D762" s="130"/>
      <c r="E762" s="130"/>
      <c r="F762" s="130"/>
      <c r="G762" s="130"/>
      <c r="H762" s="130"/>
      <c r="I762" s="135"/>
      <c r="J762" s="135"/>
      <c r="K762" s="135"/>
      <c r="L762" s="133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>
      <c r="A763" s="130"/>
      <c r="B763" s="130"/>
      <c r="C763" s="130"/>
      <c r="D763" s="130"/>
      <c r="E763" s="130"/>
      <c r="F763" s="130"/>
      <c r="G763" s="130"/>
      <c r="H763" s="130"/>
      <c r="I763" s="135"/>
      <c r="J763" s="135"/>
      <c r="K763" s="135"/>
      <c r="L763" s="133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>
      <c r="A764" s="130"/>
      <c r="B764" s="130"/>
      <c r="C764" s="130"/>
      <c r="D764" s="130"/>
      <c r="E764" s="130"/>
      <c r="F764" s="130"/>
      <c r="G764" s="130"/>
      <c r="H764" s="130"/>
      <c r="I764" s="135"/>
      <c r="J764" s="135"/>
      <c r="K764" s="135"/>
      <c r="L764" s="133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>
      <c r="A765" s="130"/>
      <c r="B765" s="130"/>
      <c r="C765" s="130"/>
      <c r="D765" s="130"/>
      <c r="E765" s="130"/>
      <c r="F765" s="130"/>
      <c r="G765" s="130"/>
      <c r="H765" s="130"/>
      <c r="I765" s="135"/>
      <c r="J765" s="135"/>
      <c r="K765" s="135"/>
      <c r="L765" s="133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>
      <c r="A766" s="130"/>
      <c r="B766" s="130"/>
      <c r="C766" s="130"/>
      <c r="D766" s="130"/>
      <c r="E766" s="130"/>
      <c r="F766" s="130"/>
      <c r="G766" s="130"/>
      <c r="H766" s="130"/>
      <c r="I766" s="135"/>
      <c r="J766" s="135"/>
      <c r="K766" s="135"/>
      <c r="L766" s="133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>
      <c r="A767" s="130"/>
      <c r="B767" s="130"/>
      <c r="C767" s="130"/>
      <c r="D767" s="130"/>
      <c r="E767" s="130"/>
      <c r="F767" s="130"/>
      <c r="G767" s="130"/>
      <c r="H767" s="130"/>
      <c r="I767" s="135"/>
      <c r="J767" s="135"/>
      <c r="K767" s="135"/>
      <c r="L767" s="133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>
      <c r="A768" s="130"/>
      <c r="B768" s="130"/>
      <c r="C768" s="130"/>
      <c r="D768" s="130"/>
      <c r="E768" s="130"/>
      <c r="F768" s="130"/>
      <c r="G768" s="130"/>
      <c r="H768" s="130"/>
      <c r="I768" s="135"/>
      <c r="J768" s="135"/>
      <c r="K768" s="135"/>
      <c r="L768" s="133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>
      <c r="A769" s="130"/>
      <c r="B769" s="130"/>
      <c r="C769" s="130"/>
      <c r="D769" s="130"/>
      <c r="E769" s="130"/>
      <c r="F769" s="130"/>
      <c r="G769" s="130"/>
      <c r="H769" s="130"/>
      <c r="I769" s="135"/>
      <c r="J769" s="135"/>
      <c r="K769" s="135"/>
      <c r="L769" s="133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>
      <c r="A770" s="130"/>
      <c r="B770" s="130"/>
      <c r="C770" s="130"/>
      <c r="D770" s="130"/>
      <c r="E770" s="130"/>
      <c r="F770" s="130"/>
      <c r="G770" s="130"/>
      <c r="H770" s="130"/>
      <c r="I770" s="135"/>
      <c r="J770" s="135"/>
      <c r="K770" s="135"/>
      <c r="L770" s="133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>
      <c r="A771" s="130"/>
      <c r="B771" s="130"/>
      <c r="C771" s="130"/>
      <c r="D771" s="130"/>
      <c r="E771" s="130"/>
      <c r="F771" s="130"/>
      <c r="G771" s="130"/>
      <c r="H771" s="130"/>
      <c r="I771" s="135"/>
      <c r="J771" s="135"/>
      <c r="K771" s="135"/>
      <c r="L771" s="133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>
      <c r="A772" s="130"/>
      <c r="B772" s="130"/>
      <c r="C772" s="130"/>
      <c r="D772" s="130"/>
      <c r="E772" s="130"/>
      <c r="F772" s="130"/>
      <c r="G772" s="130"/>
      <c r="H772" s="130"/>
      <c r="I772" s="135"/>
      <c r="J772" s="135"/>
      <c r="K772" s="135"/>
      <c r="L772" s="133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>
      <c r="A773" s="130"/>
      <c r="B773" s="130"/>
      <c r="C773" s="130"/>
      <c r="D773" s="130"/>
      <c r="E773" s="130"/>
      <c r="F773" s="130"/>
      <c r="G773" s="130"/>
      <c r="H773" s="130"/>
      <c r="I773" s="135"/>
      <c r="J773" s="135"/>
      <c r="K773" s="135"/>
      <c r="L773" s="133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>
      <c r="A774" s="130"/>
      <c r="B774" s="130"/>
      <c r="C774" s="130"/>
      <c r="D774" s="130"/>
      <c r="E774" s="130"/>
      <c r="F774" s="130"/>
      <c r="G774" s="130"/>
      <c r="H774" s="130"/>
      <c r="I774" s="135"/>
      <c r="J774" s="135"/>
      <c r="K774" s="135"/>
      <c r="L774" s="133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>
      <c r="A775" s="130"/>
      <c r="B775" s="130"/>
      <c r="C775" s="130"/>
      <c r="D775" s="130"/>
      <c r="E775" s="130"/>
      <c r="F775" s="130"/>
      <c r="G775" s="130"/>
      <c r="H775" s="130"/>
      <c r="I775" s="135"/>
      <c r="J775" s="135"/>
      <c r="K775" s="135"/>
      <c r="L775" s="133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>
      <c r="A776" s="130"/>
      <c r="B776" s="130"/>
      <c r="C776" s="130"/>
      <c r="D776" s="130"/>
      <c r="E776" s="130"/>
      <c r="F776" s="130"/>
      <c r="G776" s="130"/>
      <c r="H776" s="130"/>
      <c r="I776" s="135"/>
      <c r="J776" s="135"/>
      <c r="K776" s="135"/>
      <c r="L776" s="133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>
      <c r="A777" s="130"/>
      <c r="B777" s="130"/>
      <c r="C777" s="130"/>
      <c r="D777" s="130"/>
      <c r="E777" s="130"/>
      <c r="F777" s="130"/>
      <c r="G777" s="130"/>
      <c r="H777" s="130"/>
      <c r="I777" s="135"/>
      <c r="J777" s="135"/>
      <c r="K777" s="135"/>
      <c r="L777" s="133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>
      <c r="A778" s="130"/>
      <c r="B778" s="130"/>
      <c r="C778" s="130"/>
      <c r="D778" s="130"/>
      <c r="E778" s="130"/>
      <c r="F778" s="130"/>
      <c r="G778" s="130"/>
      <c r="H778" s="130"/>
      <c r="I778" s="135"/>
      <c r="J778" s="135"/>
      <c r="K778" s="135"/>
      <c r="L778" s="133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>
      <c r="A779" s="130"/>
      <c r="B779" s="130"/>
      <c r="C779" s="130"/>
      <c r="D779" s="130"/>
      <c r="E779" s="130"/>
      <c r="F779" s="130"/>
      <c r="G779" s="130"/>
      <c r="H779" s="130"/>
      <c r="I779" s="135"/>
      <c r="J779" s="135"/>
      <c r="K779" s="135"/>
      <c r="L779" s="133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>
      <c r="A780" s="130"/>
      <c r="B780" s="130"/>
      <c r="C780" s="130"/>
      <c r="D780" s="130"/>
      <c r="E780" s="130"/>
      <c r="F780" s="130"/>
      <c r="G780" s="130"/>
      <c r="H780" s="130"/>
      <c r="I780" s="135"/>
      <c r="J780" s="135"/>
      <c r="K780" s="135"/>
      <c r="L780" s="133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>
      <c r="A781" s="130"/>
      <c r="B781" s="130"/>
      <c r="C781" s="130"/>
      <c r="D781" s="130"/>
      <c r="E781" s="130"/>
      <c r="F781" s="130"/>
      <c r="G781" s="130"/>
      <c r="H781" s="130"/>
      <c r="I781" s="135"/>
      <c r="J781" s="135"/>
      <c r="K781" s="135"/>
      <c r="L781" s="133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>
      <c r="A782" s="130"/>
      <c r="B782" s="130"/>
      <c r="C782" s="130"/>
      <c r="D782" s="130"/>
      <c r="E782" s="130"/>
      <c r="F782" s="130"/>
      <c r="G782" s="130"/>
      <c r="H782" s="130"/>
      <c r="I782" s="135"/>
      <c r="J782" s="135"/>
      <c r="K782" s="135"/>
      <c r="L782" s="133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>
      <c r="A783" s="130"/>
      <c r="B783" s="130"/>
      <c r="C783" s="130"/>
      <c r="D783" s="130"/>
      <c r="E783" s="130"/>
      <c r="F783" s="130"/>
      <c r="G783" s="130"/>
      <c r="H783" s="130"/>
      <c r="I783" s="135"/>
      <c r="J783" s="135"/>
      <c r="K783" s="135"/>
      <c r="L783" s="133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>
      <c r="A784" s="130"/>
      <c r="B784" s="130"/>
      <c r="C784" s="130"/>
      <c r="D784" s="130"/>
      <c r="E784" s="130"/>
      <c r="F784" s="130"/>
      <c r="G784" s="130"/>
      <c r="H784" s="130"/>
      <c r="I784" s="135"/>
      <c r="J784" s="135"/>
      <c r="K784" s="135"/>
      <c r="L784" s="133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>
      <c r="A785" s="130"/>
      <c r="B785" s="130"/>
      <c r="C785" s="130"/>
      <c r="D785" s="130"/>
      <c r="E785" s="130"/>
      <c r="F785" s="130"/>
      <c r="G785" s="130"/>
      <c r="H785" s="130"/>
      <c r="I785" s="135"/>
      <c r="J785" s="135"/>
      <c r="K785" s="135"/>
      <c r="L785" s="133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>
      <c r="A786" s="130"/>
      <c r="B786" s="130"/>
      <c r="C786" s="130"/>
      <c r="D786" s="130"/>
      <c r="E786" s="130"/>
      <c r="F786" s="130"/>
      <c r="G786" s="130"/>
      <c r="H786" s="130"/>
      <c r="I786" s="135"/>
      <c r="J786" s="135"/>
      <c r="K786" s="135"/>
      <c r="L786" s="133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>
      <c r="A787" s="130"/>
      <c r="B787" s="130"/>
      <c r="C787" s="130"/>
      <c r="D787" s="130"/>
      <c r="E787" s="130"/>
      <c r="F787" s="130"/>
      <c r="G787" s="130"/>
      <c r="H787" s="130"/>
      <c r="I787" s="135"/>
      <c r="J787" s="135"/>
      <c r="K787" s="135"/>
      <c r="L787" s="133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>
      <c r="A788" s="130"/>
      <c r="B788" s="130"/>
      <c r="C788" s="130"/>
      <c r="D788" s="130"/>
      <c r="E788" s="130"/>
      <c r="F788" s="130"/>
      <c r="G788" s="130"/>
      <c r="H788" s="130"/>
      <c r="I788" s="135"/>
      <c r="J788" s="135"/>
      <c r="K788" s="135"/>
      <c r="L788" s="133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>
      <c r="A789" s="130"/>
      <c r="B789" s="130"/>
      <c r="C789" s="130"/>
      <c r="D789" s="130"/>
      <c r="E789" s="130"/>
      <c r="F789" s="130"/>
      <c r="G789" s="130"/>
      <c r="H789" s="130"/>
      <c r="I789" s="135"/>
      <c r="J789" s="135"/>
      <c r="K789" s="135"/>
      <c r="L789" s="133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>
      <c r="A790" s="130"/>
      <c r="B790" s="130"/>
      <c r="C790" s="130"/>
      <c r="D790" s="130"/>
      <c r="E790" s="130"/>
      <c r="F790" s="130"/>
      <c r="G790" s="130"/>
      <c r="H790" s="130"/>
      <c r="I790" s="135"/>
      <c r="J790" s="135"/>
      <c r="K790" s="135"/>
      <c r="L790" s="133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>
      <c r="A791" s="130"/>
      <c r="B791" s="130"/>
      <c r="C791" s="130"/>
      <c r="D791" s="130"/>
      <c r="E791" s="130"/>
      <c r="F791" s="130"/>
      <c r="G791" s="130"/>
      <c r="H791" s="130"/>
      <c r="I791" s="135"/>
      <c r="J791" s="135"/>
      <c r="K791" s="135"/>
      <c r="L791" s="133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>
      <c r="A792" s="130"/>
      <c r="B792" s="130"/>
      <c r="C792" s="130"/>
      <c r="D792" s="130"/>
      <c r="E792" s="130"/>
      <c r="F792" s="130"/>
      <c r="G792" s="130"/>
      <c r="H792" s="130"/>
      <c r="I792" s="135"/>
      <c r="J792" s="135"/>
      <c r="K792" s="135"/>
      <c r="L792" s="133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>
      <c r="A793" s="130"/>
      <c r="B793" s="130"/>
      <c r="C793" s="130"/>
      <c r="D793" s="130"/>
      <c r="E793" s="130"/>
      <c r="F793" s="130"/>
      <c r="G793" s="130"/>
      <c r="H793" s="130"/>
      <c r="I793" s="135"/>
      <c r="J793" s="135"/>
      <c r="K793" s="135"/>
      <c r="L793" s="133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>
      <c r="A794" s="130"/>
      <c r="B794" s="130"/>
      <c r="C794" s="130"/>
      <c r="D794" s="130"/>
      <c r="E794" s="130"/>
      <c r="F794" s="130"/>
      <c r="G794" s="130"/>
      <c r="H794" s="130"/>
      <c r="I794" s="135"/>
      <c r="J794" s="135"/>
      <c r="K794" s="135"/>
      <c r="L794" s="133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>
      <c r="A795" s="130"/>
      <c r="B795" s="130"/>
      <c r="C795" s="130"/>
      <c r="D795" s="130"/>
      <c r="E795" s="130"/>
      <c r="F795" s="130"/>
      <c r="G795" s="130"/>
      <c r="H795" s="130"/>
      <c r="I795" s="135"/>
      <c r="J795" s="135"/>
      <c r="K795" s="135"/>
      <c r="L795" s="133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>
      <c r="A796" s="130"/>
      <c r="B796" s="130"/>
      <c r="C796" s="130"/>
      <c r="D796" s="130"/>
      <c r="E796" s="130"/>
      <c r="F796" s="130"/>
      <c r="G796" s="130"/>
      <c r="H796" s="130"/>
      <c r="I796" s="135"/>
      <c r="J796" s="135"/>
      <c r="K796" s="135"/>
      <c r="L796" s="133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>
      <c r="A797" s="130"/>
      <c r="B797" s="130"/>
      <c r="C797" s="130"/>
      <c r="D797" s="130"/>
      <c r="E797" s="130"/>
      <c r="F797" s="130"/>
      <c r="G797" s="130"/>
      <c r="H797" s="130"/>
      <c r="I797" s="135"/>
      <c r="J797" s="135"/>
      <c r="K797" s="135"/>
      <c r="L797" s="133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>
      <c r="A798" s="130"/>
      <c r="B798" s="130"/>
      <c r="C798" s="130"/>
      <c r="D798" s="130"/>
      <c r="E798" s="130"/>
      <c r="F798" s="130"/>
      <c r="G798" s="130"/>
      <c r="H798" s="130"/>
      <c r="I798" s="135"/>
      <c r="J798" s="135"/>
      <c r="K798" s="135"/>
      <c r="L798" s="133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>
      <c r="A799" s="130"/>
      <c r="B799" s="130"/>
      <c r="C799" s="130"/>
      <c r="D799" s="130"/>
      <c r="E799" s="130"/>
      <c r="F799" s="130"/>
      <c r="G799" s="130"/>
      <c r="H799" s="130"/>
      <c r="I799" s="135"/>
      <c r="J799" s="135"/>
      <c r="K799" s="135"/>
      <c r="L799" s="133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>
      <c r="A800" s="130"/>
      <c r="B800" s="130"/>
      <c r="C800" s="130"/>
      <c r="D800" s="130"/>
      <c r="E800" s="130"/>
      <c r="F800" s="130"/>
      <c r="G800" s="130"/>
      <c r="H800" s="130"/>
      <c r="I800" s="135"/>
      <c r="J800" s="135"/>
      <c r="K800" s="135"/>
      <c r="L800" s="133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>
      <c r="A801" s="130"/>
      <c r="B801" s="130"/>
      <c r="C801" s="130"/>
      <c r="D801" s="130"/>
      <c r="E801" s="130"/>
      <c r="F801" s="130"/>
      <c r="G801" s="130"/>
      <c r="H801" s="130"/>
      <c r="I801" s="135"/>
      <c r="J801" s="135"/>
      <c r="K801" s="135"/>
      <c r="L801" s="133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>
      <c r="A802" s="130"/>
      <c r="B802" s="130"/>
      <c r="C802" s="130"/>
      <c r="D802" s="130"/>
      <c r="E802" s="130"/>
      <c r="F802" s="130"/>
      <c r="G802" s="130"/>
      <c r="H802" s="130"/>
      <c r="I802" s="135"/>
      <c r="J802" s="135"/>
      <c r="K802" s="135"/>
      <c r="L802" s="133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>
      <c r="A803" s="130"/>
      <c r="B803" s="130"/>
      <c r="C803" s="130"/>
      <c r="D803" s="130"/>
      <c r="E803" s="130"/>
      <c r="F803" s="130"/>
      <c r="G803" s="130"/>
      <c r="H803" s="130"/>
      <c r="I803" s="135"/>
      <c r="J803" s="135"/>
      <c r="K803" s="135"/>
      <c r="L803" s="133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>
      <c r="A804" s="130"/>
      <c r="B804" s="130"/>
      <c r="C804" s="130"/>
      <c r="D804" s="130"/>
      <c r="E804" s="130"/>
      <c r="F804" s="130"/>
      <c r="G804" s="130"/>
      <c r="H804" s="130"/>
      <c r="I804" s="135"/>
      <c r="J804" s="135"/>
      <c r="K804" s="135"/>
      <c r="L804" s="133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>
      <c r="A805" s="130"/>
      <c r="B805" s="130"/>
      <c r="C805" s="130"/>
      <c r="D805" s="130"/>
      <c r="E805" s="130"/>
      <c r="F805" s="130"/>
      <c r="G805" s="130"/>
      <c r="H805" s="130"/>
      <c r="I805" s="135"/>
      <c r="J805" s="135"/>
      <c r="K805" s="135"/>
      <c r="L805" s="133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>
      <c r="A806" s="130"/>
      <c r="B806" s="130"/>
      <c r="C806" s="130"/>
      <c r="D806" s="130"/>
      <c r="E806" s="130"/>
      <c r="F806" s="130"/>
      <c r="G806" s="130"/>
      <c r="H806" s="130"/>
      <c r="I806" s="135"/>
      <c r="J806" s="135"/>
      <c r="K806" s="135"/>
      <c r="L806" s="133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>
      <c r="A807" s="130"/>
      <c r="B807" s="130"/>
      <c r="C807" s="130"/>
      <c r="D807" s="130"/>
      <c r="E807" s="130"/>
      <c r="F807" s="130"/>
      <c r="G807" s="130"/>
      <c r="H807" s="130"/>
      <c r="I807" s="135"/>
      <c r="J807" s="135"/>
      <c r="K807" s="135"/>
      <c r="L807" s="133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>
      <c r="A808" s="130"/>
      <c r="B808" s="130"/>
      <c r="C808" s="130"/>
      <c r="D808" s="130"/>
      <c r="E808" s="130"/>
      <c r="F808" s="130"/>
      <c r="G808" s="130"/>
      <c r="H808" s="130"/>
      <c r="I808" s="135"/>
      <c r="J808" s="135"/>
      <c r="K808" s="135"/>
      <c r="L808" s="133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>
      <c r="A809" s="130"/>
      <c r="B809" s="130"/>
      <c r="C809" s="130"/>
      <c r="D809" s="130"/>
      <c r="E809" s="130"/>
      <c r="F809" s="130"/>
      <c r="G809" s="130"/>
      <c r="H809" s="130"/>
      <c r="I809" s="135"/>
      <c r="J809" s="135"/>
      <c r="K809" s="135"/>
      <c r="L809" s="133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>
      <c r="A810" s="130"/>
      <c r="B810" s="130"/>
      <c r="C810" s="130"/>
      <c r="D810" s="130"/>
      <c r="E810" s="130"/>
      <c r="F810" s="130"/>
      <c r="G810" s="130"/>
      <c r="H810" s="130"/>
      <c r="I810" s="135"/>
      <c r="J810" s="135"/>
      <c r="K810" s="135"/>
      <c r="L810" s="133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>
      <c r="A811" s="130"/>
      <c r="B811" s="130"/>
      <c r="C811" s="130"/>
      <c r="D811" s="130"/>
      <c r="E811" s="130"/>
      <c r="F811" s="130"/>
      <c r="G811" s="130"/>
      <c r="H811" s="130"/>
      <c r="I811" s="135"/>
      <c r="J811" s="135"/>
      <c r="K811" s="135"/>
      <c r="L811" s="133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>
      <c r="A812" s="130"/>
      <c r="B812" s="130"/>
      <c r="C812" s="130"/>
      <c r="D812" s="130"/>
      <c r="E812" s="130"/>
      <c r="F812" s="130"/>
      <c r="G812" s="130"/>
      <c r="H812" s="130"/>
      <c r="I812" s="135"/>
      <c r="J812" s="135"/>
      <c r="K812" s="135"/>
      <c r="L812" s="133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>
      <c r="A813" s="130"/>
      <c r="B813" s="130"/>
      <c r="C813" s="130"/>
      <c r="D813" s="130"/>
      <c r="E813" s="130"/>
      <c r="F813" s="130"/>
      <c r="G813" s="130"/>
      <c r="H813" s="130"/>
      <c r="I813" s="135"/>
      <c r="J813" s="135"/>
      <c r="K813" s="135"/>
      <c r="L813" s="133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>
      <c r="A814" s="130"/>
      <c r="B814" s="130"/>
      <c r="C814" s="130"/>
      <c r="D814" s="130"/>
      <c r="E814" s="130"/>
      <c r="F814" s="130"/>
      <c r="G814" s="130"/>
      <c r="H814" s="130"/>
      <c r="I814" s="135"/>
      <c r="J814" s="135"/>
      <c r="K814" s="135"/>
      <c r="L814" s="133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>
      <c r="A815" s="130"/>
      <c r="B815" s="130"/>
      <c r="C815" s="130"/>
      <c r="D815" s="130"/>
      <c r="E815" s="130"/>
      <c r="F815" s="130"/>
      <c r="G815" s="130"/>
      <c r="H815" s="130"/>
      <c r="I815" s="135"/>
      <c r="J815" s="135"/>
      <c r="K815" s="135"/>
      <c r="L815" s="133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>
      <c r="A816" s="130"/>
      <c r="B816" s="130"/>
      <c r="C816" s="130"/>
      <c r="D816" s="130"/>
      <c r="E816" s="130"/>
      <c r="F816" s="130"/>
      <c r="G816" s="130"/>
      <c r="H816" s="130"/>
      <c r="I816" s="135"/>
      <c r="J816" s="135"/>
      <c r="K816" s="135"/>
      <c r="L816" s="133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>
      <c r="A817" s="130"/>
      <c r="B817" s="130"/>
      <c r="C817" s="130"/>
      <c r="D817" s="130"/>
      <c r="E817" s="130"/>
      <c r="F817" s="130"/>
      <c r="G817" s="130"/>
      <c r="H817" s="130"/>
      <c r="I817" s="135"/>
      <c r="J817" s="135"/>
      <c r="K817" s="135"/>
      <c r="L817" s="133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>
      <c r="A818" s="130"/>
      <c r="B818" s="130"/>
      <c r="C818" s="130"/>
      <c r="D818" s="130"/>
      <c r="E818" s="130"/>
      <c r="F818" s="130"/>
      <c r="G818" s="130"/>
      <c r="H818" s="130"/>
      <c r="I818" s="135"/>
      <c r="J818" s="135"/>
      <c r="K818" s="135"/>
      <c r="L818" s="133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>
      <c r="A819" s="130"/>
      <c r="B819" s="130"/>
      <c r="C819" s="130"/>
      <c r="D819" s="130"/>
      <c r="E819" s="130"/>
      <c r="F819" s="130"/>
      <c r="G819" s="130"/>
      <c r="H819" s="130"/>
      <c r="I819" s="135"/>
      <c r="J819" s="135"/>
      <c r="K819" s="135"/>
      <c r="L819" s="133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>
      <c r="A820" s="130"/>
      <c r="B820" s="130"/>
      <c r="C820" s="130"/>
      <c r="D820" s="130"/>
      <c r="E820" s="130"/>
      <c r="F820" s="130"/>
      <c r="G820" s="130"/>
      <c r="H820" s="130"/>
      <c r="I820" s="135"/>
      <c r="J820" s="135"/>
      <c r="K820" s="135"/>
      <c r="L820" s="133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>
      <c r="A821" s="130"/>
      <c r="B821" s="130"/>
      <c r="C821" s="130"/>
      <c r="D821" s="130"/>
      <c r="E821" s="130"/>
      <c r="F821" s="130"/>
      <c r="G821" s="130"/>
      <c r="H821" s="130"/>
      <c r="I821" s="135"/>
      <c r="J821" s="135"/>
      <c r="K821" s="135"/>
      <c r="L821" s="133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>
      <c r="A822" s="130"/>
      <c r="B822" s="130"/>
      <c r="C822" s="130"/>
      <c r="D822" s="130"/>
      <c r="E822" s="130"/>
      <c r="F822" s="130"/>
      <c r="G822" s="130"/>
      <c r="H822" s="130"/>
      <c r="I822" s="135"/>
      <c r="J822" s="135"/>
      <c r="K822" s="135"/>
      <c r="L822" s="133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>
      <c r="A823" s="130"/>
      <c r="B823" s="130"/>
      <c r="C823" s="130"/>
      <c r="D823" s="130"/>
      <c r="E823" s="130"/>
      <c r="F823" s="130"/>
      <c r="G823" s="130"/>
      <c r="H823" s="130"/>
      <c r="I823" s="135"/>
      <c r="J823" s="135"/>
      <c r="K823" s="135"/>
      <c r="L823" s="133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>
      <c r="A824" s="130"/>
      <c r="B824" s="130"/>
      <c r="C824" s="130"/>
      <c r="D824" s="130"/>
      <c r="E824" s="130"/>
      <c r="F824" s="130"/>
      <c r="G824" s="130"/>
      <c r="H824" s="130"/>
      <c r="I824" s="135"/>
      <c r="J824" s="135"/>
      <c r="K824" s="135"/>
      <c r="L824" s="133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>
      <c r="A825" s="130"/>
      <c r="B825" s="130"/>
      <c r="C825" s="130"/>
      <c r="D825" s="130"/>
      <c r="E825" s="130"/>
      <c r="F825" s="130"/>
      <c r="G825" s="130"/>
      <c r="H825" s="130"/>
      <c r="I825" s="135"/>
      <c r="J825" s="135"/>
      <c r="K825" s="135"/>
      <c r="L825" s="133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>
      <c r="A826" s="130"/>
      <c r="B826" s="130"/>
      <c r="C826" s="130"/>
      <c r="D826" s="130"/>
      <c r="E826" s="130"/>
      <c r="F826" s="130"/>
      <c r="G826" s="130"/>
      <c r="H826" s="130"/>
      <c r="I826" s="135"/>
      <c r="J826" s="135"/>
      <c r="K826" s="135"/>
      <c r="L826" s="133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>
      <c r="A827" s="130"/>
      <c r="B827" s="130"/>
      <c r="C827" s="130"/>
      <c r="D827" s="130"/>
      <c r="E827" s="130"/>
      <c r="F827" s="130"/>
      <c r="G827" s="130"/>
      <c r="H827" s="130"/>
      <c r="I827" s="135"/>
      <c r="J827" s="135"/>
      <c r="K827" s="135"/>
      <c r="L827" s="133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>
      <c r="A828" s="130"/>
      <c r="B828" s="130"/>
      <c r="C828" s="130"/>
      <c r="D828" s="130"/>
      <c r="E828" s="130"/>
      <c r="F828" s="130"/>
      <c r="G828" s="130"/>
      <c r="H828" s="130"/>
      <c r="I828" s="135"/>
      <c r="J828" s="135"/>
      <c r="K828" s="135"/>
      <c r="L828" s="133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>
      <c r="A829" s="130"/>
      <c r="B829" s="130"/>
      <c r="C829" s="130"/>
      <c r="D829" s="130"/>
      <c r="E829" s="130"/>
      <c r="F829" s="130"/>
      <c r="G829" s="130"/>
      <c r="H829" s="130"/>
      <c r="I829" s="135"/>
      <c r="J829" s="135"/>
      <c r="K829" s="135"/>
      <c r="L829" s="133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>
      <c r="A830" s="130"/>
      <c r="B830" s="130"/>
      <c r="C830" s="130"/>
      <c r="D830" s="130"/>
      <c r="E830" s="130"/>
      <c r="F830" s="130"/>
      <c r="G830" s="130"/>
      <c r="H830" s="130"/>
      <c r="I830" s="135"/>
      <c r="J830" s="135"/>
      <c r="K830" s="135"/>
      <c r="L830" s="133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>
      <c r="A831" s="130"/>
      <c r="B831" s="130"/>
      <c r="C831" s="130"/>
      <c r="D831" s="130"/>
      <c r="E831" s="130"/>
      <c r="F831" s="130"/>
      <c r="G831" s="130"/>
      <c r="H831" s="130"/>
      <c r="I831" s="135"/>
      <c r="J831" s="135"/>
      <c r="K831" s="135"/>
      <c r="L831" s="133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>
      <c r="A832" s="130"/>
      <c r="B832" s="130"/>
      <c r="C832" s="130"/>
      <c r="D832" s="130"/>
      <c r="E832" s="130"/>
      <c r="F832" s="130"/>
      <c r="G832" s="130"/>
      <c r="H832" s="130"/>
      <c r="I832" s="135"/>
      <c r="J832" s="135"/>
      <c r="K832" s="135"/>
      <c r="L832" s="133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>
      <c r="A833" s="130"/>
      <c r="B833" s="130"/>
      <c r="C833" s="130"/>
      <c r="D833" s="130"/>
      <c r="E833" s="130"/>
      <c r="F833" s="130"/>
      <c r="G833" s="130"/>
      <c r="H833" s="130"/>
      <c r="I833" s="135"/>
      <c r="J833" s="135"/>
      <c r="K833" s="135"/>
      <c r="L833" s="133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>
      <c r="A834" s="130"/>
      <c r="B834" s="130"/>
      <c r="C834" s="130"/>
      <c r="D834" s="130"/>
      <c r="E834" s="130"/>
      <c r="F834" s="130"/>
      <c r="G834" s="130"/>
      <c r="H834" s="130"/>
      <c r="I834" s="135"/>
      <c r="J834" s="135"/>
      <c r="K834" s="135"/>
      <c r="L834" s="133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>
      <c r="A835" s="130"/>
      <c r="B835" s="130"/>
      <c r="C835" s="130"/>
      <c r="D835" s="130"/>
      <c r="E835" s="130"/>
      <c r="F835" s="130"/>
      <c r="G835" s="130"/>
      <c r="H835" s="130"/>
      <c r="I835" s="135"/>
      <c r="J835" s="135"/>
      <c r="K835" s="135"/>
      <c r="L835" s="133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>
      <c r="A836" s="130"/>
      <c r="B836" s="130"/>
      <c r="C836" s="130"/>
      <c r="D836" s="130"/>
      <c r="E836" s="130"/>
      <c r="F836" s="130"/>
      <c r="G836" s="130"/>
      <c r="H836" s="130"/>
      <c r="I836" s="135"/>
      <c r="J836" s="135"/>
      <c r="K836" s="135"/>
      <c r="L836" s="133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>
      <c r="A837" s="130"/>
      <c r="B837" s="130"/>
      <c r="C837" s="130"/>
      <c r="D837" s="130"/>
      <c r="E837" s="130"/>
      <c r="F837" s="130"/>
      <c r="G837" s="130"/>
      <c r="H837" s="130"/>
      <c r="I837" s="135"/>
      <c r="J837" s="135"/>
      <c r="K837" s="135"/>
      <c r="L837" s="133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>
      <c r="A838" s="130"/>
      <c r="B838" s="130"/>
      <c r="C838" s="130"/>
      <c r="D838" s="130"/>
      <c r="E838" s="130"/>
      <c r="F838" s="130"/>
      <c r="G838" s="130"/>
      <c r="H838" s="130"/>
      <c r="I838" s="135"/>
      <c r="J838" s="135"/>
      <c r="K838" s="135"/>
      <c r="L838" s="133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>
      <c r="A839" s="130"/>
      <c r="B839" s="130"/>
      <c r="C839" s="130"/>
      <c r="D839" s="130"/>
      <c r="E839" s="130"/>
      <c r="F839" s="130"/>
      <c r="G839" s="130"/>
      <c r="H839" s="130"/>
      <c r="I839" s="135"/>
      <c r="J839" s="135"/>
      <c r="K839" s="135"/>
      <c r="L839" s="133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>
      <c r="A840" s="130"/>
      <c r="B840" s="130"/>
      <c r="C840" s="130"/>
      <c r="D840" s="130"/>
      <c r="E840" s="130"/>
      <c r="F840" s="130"/>
      <c r="G840" s="130"/>
      <c r="H840" s="130"/>
      <c r="I840" s="135"/>
      <c r="J840" s="135"/>
      <c r="K840" s="135"/>
      <c r="L840" s="133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>
      <c r="A841" s="130"/>
      <c r="B841" s="130"/>
      <c r="C841" s="130"/>
      <c r="D841" s="130"/>
      <c r="E841" s="130"/>
      <c r="F841" s="130"/>
      <c r="G841" s="130"/>
      <c r="H841" s="130"/>
      <c r="I841" s="135"/>
      <c r="J841" s="135"/>
      <c r="K841" s="135"/>
      <c r="L841" s="133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>
      <c r="A842" s="130"/>
      <c r="B842" s="130"/>
      <c r="C842" s="130"/>
      <c r="D842" s="130"/>
      <c r="E842" s="130"/>
      <c r="F842" s="130"/>
      <c r="G842" s="130"/>
      <c r="H842" s="130"/>
      <c r="I842" s="135"/>
      <c r="J842" s="135"/>
      <c r="K842" s="135"/>
      <c r="L842" s="133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>
      <c r="A843" s="130"/>
      <c r="B843" s="130"/>
      <c r="C843" s="130"/>
      <c r="D843" s="130"/>
      <c r="E843" s="130"/>
      <c r="F843" s="130"/>
      <c r="G843" s="130"/>
      <c r="H843" s="130"/>
      <c r="I843" s="135"/>
      <c r="J843" s="135"/>
      <c r="K843" s="135"/>
      <c r="L843" s="133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>
      <c r="A844" s="130"/>
      <c r="B844" s="130"/>
      <c r="C844" s="130"/>
      <c r="D844" s="130"/>
      <c r="E844" s="130"/>
      <c r="F844" s="130"/>
      <c r="G844" s="130"/>
      <c r="H844" s="130"/>
      <c r="I844" s="135"/>
      <c r="J844" s="135"/>
      <c r="K844" s="135"/>
      <c r="L844" s="133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>
      <c r="A845" s="130"/>
      <c r="B845" s="130"/>
      <c r="C845" s="130"/>
      <c r="D845" s="130"/>
      <c r="E845" s="130"/>
      <c r="F845" s="130"/>
      <c r="G845" s="130"/>
      <c r="H845" s="130"/>
      <c r="I845" s="135"/>
      <c r="J845" s="135"/>
      <c r="K845" s="135"/>
      <c r="L845" s="133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>
      <c r="A846" s="130"/>
      <c r="B846" s="130"/>
      <c r="C846" s="130"/>
      <c r="D846" s="130"/>
      <c r="E846" s="130"/>
      <c r="F846" s="130"/>
      <c r="G846" s="130"/>
      <c r="H846" s="130"/>
      <c r="I846" s="135"/>
      <c r="J846" s="135"/>
      <c r="K846" s="135"/>
      <c r="L846" s="133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>
      <c r="A847" s="130"/>
      <c r="B847" s="130"/>
      <c r="C847" s="130"/>
      <c r="D847" s="130"/>
      <c r="E847" s="130"/>
      <c r="F847" s="130"/>
      <c r="G847" s="130"/>
      <c r="H847" s="130"/>
      <c r="I847" s="135"/>
      <c r="J847" s="135"/>
      <c r="K847" s="135"/>
      <c r="L847" s="133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>
      <c r="A848" s="130"/>
      <c r="B848" s="130"/>
      <c r="C848" s="130"/>
      <c r="D848" s="130"/>
      <c r="E848" s="130"/>
      <c r="F848" s="130"/>
      <c r="G848" s="130"/>
      <c r="H848" s="130"/>
      <c r="I848" s="135"/>
      <c r="J848" s="135"/>
      <c r="K848" s="135"/>
      <c r="L848" s="133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>
      <c r="A849" s="130"/>
      <c r="B849" s="130"/>
      <c r="C849" s="130"/>
      <c r="D849" s="130"/>
      <c r="E849" s="130"/>
      <c r="F849" s="130"/>
      <c r="G849" s="130"/>
      <c r="H849" s="130"/>
      <c r="I849" s="135"/>
      <c r="J849" s="135"/>
      <c r="K849" s="135"/>
      <c r="L849" s="133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>
      <c r="A850" s="130"/>
      <c r="B850" s="130"/>
      <c r="C850" s="130"/>
      <c r="D850" s="130"/>
      <c r="E850" s="130"/>
      <c r="F850" s="130"/>
      <c r="G850" s="130"/>
      <c r="H850" s="130"/>
      <c r="I850" s="135"/>
      <c r="J850" s="135"/>
      <c r="K850" s="135"/>
      <c r="L850" s="133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>
      <c r="A851" s="130"/>
      <c r="B851" s="130"/>
      <c r="C851" s="130"/>
      <c r="D851" s="130"/>
      <c r="E851" s="130"/>
      <c r="F851" s="130"/>
      <c r="G851" s="130"/>
      <c r="H851" s="130"/>
      <c r="I851" s="135"/>
      <c r="J851" s="135"/>
      <c r="K851" s="135"/>
      <c r="L851" s="133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>
      <c r="A852" s="130"/>
      <c r="B852" s="130"/>
      <c r="C852" s="130"/>
      <c r="D852" s="130"/>
      <c r="E852" s="130"/>
      <c r="F852" s="130"/>
      <c r="G852" s="130"/>
      <c r="H852" s="130"/>
      <c r="I852" s="135"/>
      <c r="J852" s="135"/>
      <c r="K852" s="135"/>
      <c r="L852" s="133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>
      <c r="A853" s="130"/>
      <c r="B853" s="130"/>
      <c r="C853" s="130"/>
      <c r="D853" s="130"/>
      <c r="E853" s="130"/>
      <c r="F853" s="130"/>
      <c r="G853" s="130"/>
      <c r="H853" s="130"/>
      <c r="I853" s="135"/>
      <c r="J853" s="135"/>
      <c r="K853" s="135"/>
      <c r="L853" s="133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>
      <c r="A854" s="130"/>
      <c r="B854" s="130"/>
      <c r="C854" s="130"/>
      <c r="D854" s="130"/>
      <c r="E854" s="130"/>
      <c r="F854" s="130"/>
      <c r="G854" s="130"/>
      <c r="H854" s="130"/>
      <c r="I854" s="135"/>
      <c r="J854" s="135"/>
      <c r="K854" s="135"/>
      <c r="L854" s="133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>
      <c r="A855" s="130"/>
      <c r="B855" s="130"/>
      <c r="C855" s="130"/>
      <c r="D855" s="130"/>
      <c r="E855" s="130"/>
      <c r="F855" s="130"/>
      <c r="G855" s="130"/>
      <c r="H855" s="130"/>
      <c r="I855" s="135"/>
      <c r="J855" s="135"/>
      <c r="K855" s="135"/>
      <c r="L855" s="133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>
      <c r="A856" s="130"/>
      <c r="B856" s="130"/>
      <c r="C856" s="130"/>
      <c r="D856" s="130"/>
      <c r="E856" s="130"/>
      <c r="F856" s="130"/>
      <c r="G856" s="130"/>
      <c r="H856" s="130"/>
      <c r="I856" s="135"/>
      <c r="J856" s="135"/>
      <c r="K856" s="135"/>
      <c r="L856" s="133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>
      <c r="A857" s="130"/>
      <c r="B857" s="130"/>
      <c r="C857" s="130"/>
      <c r="D857" s="130"/>
      <c r="E857" s="130"/>
      <c r="F857" s="130"/>
      <c r="G857" s="130"/>
      <c r="H857" s="130"/>
      <c r="I857" s="135"/>
      <c r="J857" s="135"/>
      <c r="K857" s="135"/>
      <c r="L857" s="133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>
      <c r="A858" s="130"/>
      <c r="B858" s="130"/>
      <c r="C858" s="130"/>
      <c r="D858" s="130"/>
      <c r="E858" s="130"/>
      <c r="F858" s="130"/>
      <c r="G858" s="130"/>
      <c r="H858" s="130"/>
      <c r="I858" s="135"/>
      <c r="J858" s="135"/>
      <c r="K858" s="135"/>
      <c r="L858" s="133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>
      <c r="A859" s="130"/>
      <c r="B859" s="130"/>
      <c r="C859" s="130"/>
      <c r="D859" s="130"/>
      <c r="E859" s="130"/>
      <c r="F859" s="130"/>
      <c r="G859" s="130"/>
      <c r="H859" s="130"/>
      <c r="I859" s="135"/>
      <c r="J859" s="135"/>
      <c r="K859" s="135"/>
      <c r="L859" s="133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>
      <c r="A860" s="130"/>
      <c r="B860" s="130"/>
      <c r="C860" s="130"/>
      <c r="D860" s="130"/>
      <c r="E860" s="130"/>
      <c r="F860" s="130"/>
      <c r="G860" s="130"/>
      <c r="H860" s="130"/>
      <c r="I860" s="135"/>
      <c r="J860" s="135"/>
      <c r="K860" s="135"/>
      <c r="L860" s="133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>
      <c r="A861" s="130"/>
      <c r="B861" s="130"/>
      <c r="C861" s="130"/>
      <c r="D861" s="130"/>
      <c r="E861" s="130"/>
      <c r="F861" s="130"/>
      <c r="G861" s="130"/>
      <c r="H861" s="130"/>
      <c r="I861" s="135"/>
      <c r="J861" s="135"/>
      <c r="K861" s="135"/>
      <c r="L861" s="133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>
      <c r="A862" s="130"/>
      <c r="B862" s="130"/>
      <c r="C862" s="130"/>
      <c r="D862" s="130"/>
      <c r="E862" s="130"/>
      <c r="F862" s="130"/>
      <c r="G862" s="130"/>
      <c r="H862" s="130"/>
      <c r="I862" s="135"/>
      <c r="J862" s="135"/>
      <c r="K862" s="135"/>
      <c r="L862" s="133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>
      <c r="A863" s="130"/>
      <c r="B863" s="130"/>
      <c r="C863" s="130"/>
      <c r="D863" s="130"/>
      <c r="E863" s="130"/>
      <c r="F863" s="130"/>
      <c r="G863" s="130"/>
      <c r="H863" s="130"/>
      <c r="I863" s="135"/>
      <c r="J863" s="135"/>
      <c r="K863" s="135"/>
      <c r="L863" s="133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>
      <c r="A864" s="130"/>
      <c r="B864" s="130"/>
      <c r="C864" s="130"/>
      <c r="D864" s="130"/>
      <c r="E864" s="130"/>
      <c r="F864" s="130"/>
      <c r="G864" s="130"/>
      <c r="H864" s="130"/>
      <c r="I864" s="135"/>
      <c r="J864" s="135"/>
      <c r="K864" s="135"/>
      <c r="L864" s="133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>
      <c r="A865" s="130"/>
      <c r="B865" s="130"/>
      <c r="C865" s="130"/>
      <c r="D865" s="130"/>
      <c r="E865" s="130"/>
      <c r="F865" s="130"/>
      <c r="G865" s="130"/>
      <c r="H865" s="130"/>
      <c r="I865" s="135"/>
      <c r="J865" s="135"/>
      <c r="K865" s="135"/>
      <c r="L865" s="133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>
      <c r="A866" s="130"/>
      <c r="B866" s="130"/>
      <c r="C866" s="130"/>
      <c r="D866" s="130"/>
      <c r="E866" s="130"/>
      <c r="F866" s="130"/>
      <c r="G866" s="130"/>
      <c r="H866" s="130"/>
      <c r="I866" s="135"/>
      <c r="J866" s="135"/>
      <c r="K866" s="135"/>
      <c r="L866" s="133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>
      <c r="A867" s="130"/>
      <c r="B867" s="130"/>
      <c r="C867" s="130"/>
      <c r="D867" s="130"/>
      <c r="E867" s="130"/>
      <c r="F867" s="130"/>
      <c r="G867" s="130"/>
      <c r="H867" s="130"/>
      <c r="I867" s="135"/>
      <c r="J867" s="135"/>
      <c r="K867" s="135"/>
      <c r="L867" s="133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>
      <c r="A868" s="130"/>
      <c r="B868" s="130"/>
      <c r="C868" s="130"/>
      <c r="D868" s="130"/>
      <c r="E868" s="130"/>
      <c r="F868" s="130"/>
      <c r="G868" s="130"/>
      <c r="H868" s="130"/>
      <c r="I868" s="135"/>
      <c r="J868" s="135"/>
      <c r="K868" s="135"/>
      <c r="L868" s="133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>
      <c r="A869" s="130"/>
      <c r="B869" s="130"/>
      <c r="C869" s="130"/>
      <c r="D869" s="130"/>
      <c r="E869" s="130"/>
      <c r="F869" s="130"/>
      <c r="G869" s="130"/>
      <c r="H869" s="130"/>
      <c r="I869" s="135"/>
      <c r="J869" s="135"/>
      <c r="K869" s="135"/>
      <c r="L869" s="133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>
      <c r="A870" s="130"/>
      <c r="B870" s="130"/>
      <c r="C870" s="130"/>
      <c r="D870" s="130"/>
      <c r="E870" s="130"/>
      <c r="F870" s="130"/>
      <c r="G870" s="130"/>
      <c r="H870" s="130"/>
      <c r="I870" s="135"/>
      <c r="J870" s="135"/>
      <c r="K870" s="135"/>
      <c r="L870" s="133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>
      <c r="A871" s="130"/>
      <c r="B871" s="130"/>
      <c r="C871" s="130"/>
      <c r="D871" s="130"/>
      <c r="E871" s="130"/>
      <c r="F871" s="130"/>
      <c r="G871" s="130"/>
      <c r="H871" s="130"/>
      <c r="I871" s="135"/>
      <c r="J871" s="135"/>
      <c r="K871" s="135"/>
      <c r="L871" s="133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>
      <c r="A872" s="130"/>
      <c r="B872" s="130"/>
      <c r="C872" s="130"/>
      <c r="D872" s="130"/>
      <c r="E872" s="130"/>
      <c r="F872" s="130"/>
      <c r="G872" s="130"/>
      <c r="H872" s="130"/>
      <c r="I872" s="135"/>
      <c r="J872" s="135"/>
      <c r="K872" s="135"/>
      <c r="L872" s="133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>
      <c r="A873" s="130"/>
      <c r="B873" s="130"/>
      <c r="C873" s="130"/>
      <c r="D873" s="130"/>
      <c r="E873" s="130"/>
      <c r="F873" s="130"/>
      <c r="G873" s="130"/>
      <c r="H873" s="130"/>
      <c r="I873" s="135"/>
      <c r="J873" s="135"/>
      <c r="K873" s="135"/>
      <c r="L873" s="133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>
      <c r="A874" s="130"/>
      <c r="B874" s="130"/>
      <c r="C874" s="130"/>
      <c r="D874" s="130"/>
      <c r="E874" s="130"/>
      <c r="F874" s="130"/>
      <c r="G874" s="130"/>
      <c r="H874" s="130"/>
      <c r="I874" s="135"/>
      <c r="J874" s="135"/>
      <c r="K874" s="135"/>
      <c r="L874" s="133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>
      <c r="A875" s="130"/>
      <c r="B875" s="130"/>
      <c r="C875" s="130"/>
      <c r="D875" s="130"/>
      <c r="E875" s="130"/>
      <c r="F875" s="130"/>
      <c r="G875" s="130"/>
      <c r="H875" s="130"/>
      <c r="I875" s="135"/>
      <c r="J875" s="135"/>
      <c r="K875" s="135"/>
      <c r="L875" s="133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>
      <c r="A876" s="130"/>
      <c r="B876" s="130"/>
      <c r="C876" s="130"/>
      <c r="D876" s="130"/>
      <c r="E876" s="130"/>
      <c r="F876" s="130"/>
      <c r="G876" s="130"/>
      <c r="H876" s="130"/>
      <c r="I876" s="135"/>
      <c r="J876" s="135"/>
      <c r="K876" s="135"/>
      <c r="L876" s="133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>
      <c r="A877" s="130"/>
      <c r="B877" s="130"/>
      <c r="C877" s="130"/>
      <c r="D877" s="130"/>
      <c r="E877" s="130"/>
      <c r="F877" s="130"/>
      <c r="G877" s="130"/>
      <c r="H877" s="130"/>
      <c r="I877" s="135"/>
      <c r="J877" s="135"/>
      <c r="K877" s="135"/>
      <c r="L877" s="133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>
      <c r="A878" s="130"/>
      <c r="B878" s="130"/>
      <c r="C878" s="130"/>
      <c r="D878" s="130"/>
      <c r="E878" s="130"/>
      <c r="F878" s="130"/>
      <c r="G878" s="130"/>
      <c r="H878" s="130"/>
      <c r="I878" s="135"/>
      <c r="J878" s="135"/>
      <c r="K878" s="135"/>
      <c r="L878" s="133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>
      <c r="A879" s="130"/>
      <c r="B879" s="130"/>
      <c r="C879" s="130"/>
      <c r="D879" s="130"/>
      <c r="E879" s="130"/>
      <c r="F879" s="130"/>
      <c r="G879" s="130"/>
      <c r="H879" s="130"/>
      <c r="I879" s="135"/>
      <c r="J879" s="135"/>
      <c r="K879" s="135"/>
      <c r="L879" s="133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>
      <c r="A880" s="130"/>
      <c r="B880" s="130"/>
      <c r="C880" s="130"/>
      <c r="D880" s="130"/>
      <c r="E880" s="130"/>
      <c r="F880" s="130"/>
      <c r="G880" s="130"/>
      <c r="H880" s="130"/>
      <c r="I880" s="135"/>
      <c r="J880" s="135"/>
      <c r="K880" s="135"/>
      <c r="L880" s="133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>
      <c r="A881" s="130"/>
      <c r="B881" s="130"/>
      <c r="C881" s="130"/>
      <c r="D881" s="130"/>
      <c r="E881" s="130"/>
      <c r="F881" s="130"/>
      <c r="G881" s="130"/>
      <c r="H881" s="130"/>
      <c r="I881" s="135"/>
      <c r="J881" s="135"/>
      <c r="K881" s="135"/>
      <c r="L881" s="133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>
      <c r="A882" s="130"/>
      <c r="B882" s="130"/>
      <c r="C882" s="130"/>
      <c r="D882" s="130"/>
      <c r="E882" s="130"/>
      <c r="F882" s="130"/>
      <c r="G882" s="130"/>
      <c r="H882" s="130"/>
      <c r="I882" s="135"/>
      <c r="J882" s="135"/>
      <c r="K882" s="135"/>
      <c r="L882" s="133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>
      <c r="A883" s="130"/>
      <c r="B883" s="130"/>
      <c r="C883" s="130"/>
      <c r="D883" s="130"/>
      <c r="E883" s="130"/>
      <c r="F883" s="130"/>
      <c r="G883" s="130"/>
      <c r="H883" s="130"/>
      <c r="I883" s="135"/>
      <c r="J883" s="135"/>
      <c r="K883" s="135"/>
      <c r="L883" s="133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>
      <c r="A884" s="130"/>
      <c r="B884" s="130"/>
      <c r="C884" s="130"/>
      <c r="D884" s="130"/>
      <c r="E884" s="130"/>
      <c r="F884" s="130"/>
      <c r="G884" s="130"/>
      <c r="H884" s="130"/>
      <c r="I884" s="135"/>
      <c r="J884" s="135"/>
      <c r="K884" s="135"/>
      <c r="L884" s="133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>
      <c r="A885" s="130"/>
      <c r="B885" s="130"/>
      <c r="C885" s="130"/>
      <c r="D885" s="130"/>
      <c r="E885" s="130"/>
      <c r="F885" s="130"/>
      <c r="G885" s="130"/>
      <c r="H885" s="130"/>
      <c r="I885" s="135"/>
      <c r="J885" s="135"/>
      <c r="K885" s="135"/>
      <c r="L885" s="133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>
      <c r="A886" s="130"/>
      <c r="B886" s="130"/>
      <c r="C886" s="130"/>
      <c r="D886" s="130"/>
      <c r="E886" s="130"/>
      <c r="F886" s="130"/>
      <c r="G886" s="130"/>
      <c r="H886" s="130"/>
      <c r="I886" s="135"/>
      <c r="J886" s="135"/>
      <c r="K886" s="135"/>
      <c r="L886" s="133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>
      <c r="A887" s="130"/>
      <c r="B887" s="130"/>
      <c r="C887" s="130"/>
      <c r="D887" s="130"/>
      <c r="E887" s="130"/>
      <c r="F887" s="130"/>
      <c r="G887" s="130"/>
      <c r="H887" s="130"/>
      <c r="I887" s="135"/>
      <c r="J887" s="135"/>
      <c r="K887" s="135"/>
      <c r="L887" s="133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>
      <c r="A888" s="130"/>
      <c r="B888" s="130"/>
      <c r="C888" s="130"/>
      <c r="D888" s="130"/>
      <c r="E888" s="130"/>
      <c r="F888" s="130"/>
      <c r="G888" s="130"/>
      <c r="H888" s="130"/>
      <c r="I888" s="135"/>
      <c r="J888" s="135"/>
      <c r="K888" s="135"/>
      <c r="L888" s="133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>
      <c r="A889" s="130"/>
      <c r="B889" s="130"/>
      <c r="C889" s="130"/>
      <c r="D889" s="130"/>
      <c r="E889" s="130"/>
      <c r="F889" s="130"/>
      <c r="G889" s="130"/>
      <c r="H889" s="130"/>
      <c r="I889" s="135"/>
      <c r="J889" s="135"/>
      <c r="K889" s="135"/>
      <c r="L889" s="133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>
      <c r="A890" s="130"/>
      <c r="B890" s="130"/>
      <c r="C890" s="130"/>
      <c r="D890" s="130"/>
      <c r="E890" s="130"/>
      <c r="F890" s="130"/>
      <c r="G890" s="130"/>
      <c r="H890" s="130"/>
      <c r="I890" s="135"/>
      <c r="J890" s="135"/>
      <c r="K890" s="135"/>
      <c r="L890" s="133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>
      <c r="A891" s="130"/>
      <c r="B891" s="130"/>
      <c r="C891" s="130"/>
      <c r="D891" s="130"/>
      <c r="E891" s="130"/>
      <c r="F891" s="130"/>
      <c r="G891" s="130"/>
      <c r="H891" s="130"/>
      <c r="I891" s="135"/>
      <c r="J891" s="135"/>
      <c r="K891" s="135"/>
      <c r="L891" s="133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>
      <c r="A892" s="130"/>
      <c r="B892" s="130"/>
      <c r="C892" s="130"/>
      <c r="D892" s="130"/>
      <c r="E892" s="130"/>
      <c r="F892" s="130"/>
      <c r="G892" s="130"/>
      <c r="H892" s="130"/>
      <c r="I892" s="135"/>
      <c r="J892" s="135"/>
      <c r="K892" s="135"/>
      <c r="L892" s="133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>
      <c r="A893" s="130"/>
      <c r="B893" s="130"/>
      <c r="C893" s="130"/>
      <c r="D893" s="130"/>
      <c r="E893" s="130"/>
      <c r="F893" s="130"/>
      <c r="G893" s="130"/>
      <c r="H893" s="130"/>
      <c r="I893" s="135"/>
      <c r="J893" s="135"/>
      <c r="K893" s="135"/>
      <c r="L893" s="133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>
      <c r="A894" s="130"/>
      <c r="B894" s="130"/>
      <c r="C894" s="130"/>
      <c r="D894" s="130"/>
      <c r="E894" s="130"/>
      <c r="F894" s="130"/>
      <c r="G894" s="130"/>
      <c r="H894" s="130"/>
      <c r="I894" s="135"/>
      <c r="J894" s="135"/>
      <c r="K894" s="135"/>
      <c r="L894" s="133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>
      <c r="A895" s="130"/>
      <c r="B895" s="130"/>
      <c r="C895" s="130"/>
      <c r="D895" s="130"/>
      <c r="E895" s="130"/>
      <c r="F895" s="130"/>
      <c r="G895" s="130"/>
      <c r="H895" s="130"/>
      <c r="I895" s="135"/>
      <c r="J895" s="135"/>
      <c r="K895" s="135"/>
      <c r="L895" s="133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>
      <c r="A896" s="130"/>
      <c r="B896" s="130"/>
      <c r="C896" s="130"/>
      <c r="D896" s="130"/>
      <c r="E896" s="130"/>
      <c r="F896" s="130"/>
      <c r="G896" s="130"/>
      <c r="H896" s="130"/>
      <c r="I896" s="135"/>
      <c r="J896" s="135"/>
      <c r="K896" s="135"/>
      <c r="L896" s="133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>
      <c r="A897" s="130"/>
      <c r="B897" s="130"/>
      <c r="C897" s="130"/>
      <c r="D897" s="130"/>
      <c r="E897" s="130"/>
      <c r="F897" s="130"/>
      <c r="G897" s="130"/>
      <c r="H897" s="130"/>
      <c r="I897" s="135"/>
      <c r="J897" s="135"/>
      <c r="K897" s="135"/>
      <c r="L897" s="133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>
      <c r="A898" s="130"/>
      <c r="B898" s="130"/>
      <c r="C898" s="130"/>
      <c r="D898" s="130"/>
      <c r="E898" s="130"/>
      <c r="F898" s="130"/>
      <c r="G898" s="130"/>
      <c r="H898" s="130"/>
      <c r="I898" s="135"/>
      <c r="J898" s="135"/>
      <c r="K898" s="135"/>
      <c r="L898" s="133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>
      <c r="A899" s="130"/>
      <c r="B899" s="130"/>
      <c r="C899" s="130"/>
      <c r="D899" s="130"/>
      <c r="E899" s="130"/>
      <c r="F899" s="130"/>
      <c r="G899" s="130"/>
      <c r="H899" s="130"/>
      <c r="I899" s="135"/>
      <c r="J899" s="135"/>
      <c r="K899" s="135"/>
      <c r="L899" s="133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>
      <c r="A900" s="130"/>
      <c r="B900" s="130"/>
      <c r="C900" s="130"/>
      <c r="D900" s="130"/>
      <c r="E900" s="130"/>
      <c r="F900" s="130"/>
      <c r="G900" s="130"/>
      <c r="H900" s="130"/>
      <c r="I900" s="135"/>
      <c r="J900" s="135"/>
      <c r="K900" s="135"/>
      <c r="L900" s="133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>
      <c r="A901" s="130"/>
      <c r="B901" s="130"/>
      <c r="C901" s="130"/>
      <c r="D901" s="130"/>
      <c r="E901" s="130"/>
      <c r="F901" s="130"/>
      <c r="G901" s="130"/>
      <c r="H901" s="130"/>
      <c r="I901" s="135"/>
      <c r="J901" s="135"/>
      <c r="K901" s="135"/>
      <c r="L901" s="133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>
      <c r="A902" s="130"/>
      <c r="B902" s="130"/>
      <c r="C902" s="130"/>
      <c r="D902" s="130"/>
      <c r="E902" s="130"/>
      <c r="F902" s="130"/>
      <c r="G902" s="130"/>
      <c r="H902" s="130"/>
      <c r="I902" s="135"/>
      <c r="J902" s="135"/>
      <c r="K902" s="135"/>
      <c r="L902" s="133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>
      <c r="A903" s="130"/>
      <c r="B903" s="130"/>
      <c r="C903" s="130"/>
      <c r="D903" s="130"/>
      <c r="E903" s="130"/>
      <c r="F903" s="130"/>
      <c r="G903" s="130"/>
      <c r="H903" s="130"/>
      <c r="I903" s="135"/>
      <c r="J903" s="135"/>
      <c r="K903" s="135"/>
      <c r="L903" s="133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>
      <c r="A904" s="130"/>
      <c r="B904" s="130"/>
      <c r="C904" s="130"/>
      <c r="D904" s="130"/>
      <c r="E904" s="130"/>
      <c r="F904" s="130"/>
      <c r="G904" s="130"/>
      <c r="H904" s="130"/>
      <c r="I904" s="135"/>
      <c r="J904" s="135"/>
      <c r="K904" s="135"/>
      <c r="L904" s="133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>
      <c r="A905" s="130"/>
      <c r="B905" s="130"/>
      <c r="C905" s="130"/>
      <c r="D905" s="130"/>
      <c r="E905" s="130"/>
      <c r="F905" s="130"/>
      <c r="G905" s="130"/>
      <c r="H905" s="130"/>
      <c r="I905" s="135"/>
      <c r="J905" s="135"/>
      <c r="K905" s="135"/>
      <c r="L905" s="133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>
      <c r="A906" s="130"/>
      <c r="B906" s="130"/>
      <c r="C906" s="130"/>
      <c r="D906" s="130"/>
      <c r="E906" s="130"/>
      <c r="F906" s="130"/>
      <c r="G906" s="130"/>
      <c r="H906" s="130"/>
      <c r="I906" s="135"/>
      <c r="J906" s="135"/>
      <c r="K906" s="135"/>
      <c r="L906" s="133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>
      <c r="A907" s="130"/>
      <c r="B907" s="130"/>
      <c r="C907" s="130"/>
      <c r="D907" s="130"/>
      <c r="E907" s="130"/>
      <c r="F907" s="130"/>
      <c r="G907" s="130"/>
      <c r="H907" s="130"/>
      <c r="I907" s="135"/>
      <c r="J907" s="135"/>
      <c r="K907" s="135"/>
      <c r="L907" s="133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>
      <c r="A908" s="130"/>
      <c r="B908" s="130"/>
      <c r="C908" s="130"/>
      <c r="D908" s="130"/>
      <c r="E908" s="130"/>
      <c r="F908" s="130"/>
      <c r="G908" s="130"/>
      <c r="H908" s="130"/>
      <c r="I908" s="135"/>
      <c r="J908" s="135"/>
      <c r="K908" s="135"/>
      <c r="L908" s="133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>
      <c r="A909" s="130"/>
      <c r="B909" s="130"/>
      <c r="C909" s="130"/>
      <c r="D909" s="130"/>
      <c r="E909" s="130"/>
      <c r="F909" s="130"/>
      <c r="G909" s="130"/>
      <c r="H909" s="130"/>
      <c r="I909" s="135"/>
      <c r="J909" s="135"/>
      <c r="K909" s="135"/>
      <c r="L909" s="133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>
      <c r="A910" s="130"/>
      <c r="B910" s="130"/>
      <c r="C910" s="130"/>
      <c r="D910" s="130"/>
      <c r="E910" s="130"/>
      <c r="F910" s="130"/>
      <c r="G910" s="130"/>
      <c r="H910" s="130"/>
      <c r="I910" s="135"/>
      <c r="J910" s="135"/>
      <c r="K910" s="135"/>
      <c r="L910" s="133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>
      <c r="A911" s="130"/>
      <c r="B911" s="130"/>
      <c r="C911" s="130"/>
      <c r="D911" s="130"/>
      <c r="E911" s="130"/>
      <c r="F911" s="130"/>
      <c r="G911" s="130"/>
      <c r="H911" s="130"/>
      <c r="I911" s="135"/>
      <c r="J911" s="135"/>
      <c r="K911" s="135"/>
      <c r="L911" s="133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>
      <c r="A912" s="130"/>
      <c r="B912" s="130"/>
      <c r="C912" s="130"/>
      <c r="D912" s="130"/>
      <c r="E912" s="130"/>
      <c r="F912" s="130"/>
      <c r="G912" s="130"/>
      <c r="H912" s="130"/>
      <c r="I912" s="135"/>
      <c r="J912" s="135"/>
      <c r="K912" s="135"/>
      <c r="L912" s="133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>
      <c r="A913" s="130"/>
      <c r="B913" s="130"/>
      <c r="C913" s="130"/>
      <c r="D913" s="130"/>
      <c r="E913" s="130"/>
      <c r="F913" s="130"/>
      <c r="G913" s="130"/>
      <c r="H913" s="130"/>
      <c r="I913" s="135"/>
      <c r="J913" s="135"/>
      <c r="K913" s="135"/>
      <c r="L913" s="133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>
      <c r="A914" s="130"/>
      <c r="B914" s="130"/>
      <c r="C914" s="130"/>
      <c r="D914" s="130"/>
      <c r="E914" s="130"/>
      <c r="F914" s="130"/>
      <c r="G914" s="130"/>
      <c r="H914" s="130"/>
      <c r="I914" s="135"/>
      <c r="J914" s="135"/>
      <c r="K914" s="135"/>
      <c r="L914" s="133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>
      <c r="A915" s="130"/>
      <c r="B915" s="130"/>
      <c r="C915" s="130"/>
      <c r="D915" s="130"/>
      <c r="E915" s="130"/>
      <c r="F915" s="130"/>
      <c r="G915" s="130"/>
      <c r="H915" s="130"/>
      <c r="I915" s="135"/>
      <c r="J915" s="135"/>
      <c r="K915" s="135"/>
      <c r="L915" s="133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>
      <c r="A916" s="130"/>
      <c r="B916" s="130"/>
      <c r="C916" s="130"/>
      <c r="D916" s="130"/>
      <c r="E916" s="130"/>
      <c r="F916" s="130"/>
      <c r="G916" s="130"/>
      <c r="H916" s="130"/>
      <c r="I916" s="135"/>
      <c r="J916" s="135"/>
      <c r="K916" s="135"/>
      <c r="L916" s="133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>
      <c r="A917" s="130"/>
      <c r="B917" s="130"/>
      <c r="C917" s="130"/>
      <c r="D917" s="130"/>
      <c r="E917" s="130"/>
      <c r="F917" s="130"/>
      <c r="G917" s="130"/>
      <c r="H917" s="130"/>
      <c r="I917" s="135"/>
      <c r="J917" s="135"/>
      <c r="K917" s="135"/>
      <c r="L917" s="133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>
      <c r="A918" s="130"/>
      <c r="B918" s="130"/>
      <c r="C918" s="130"/>
      <c r="D918" s="130"/>
      <c r="E918" s="130"/>
      <c r="F918" s="130"/>
      <c r="G918" s="130"/>
      <c r="H918" s="130"/>
      <c r="I918" s="135"/>
      <c r="J918" s="135"/>
      <c r="K918" s="135"/>
      <c r="L918" s="133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>
      <c r="A919" s="130"/>
      <c r="B919" s="130"/>
      <c r="C919" s="130"/>
      <c r="D919" s="130"/>
      <c r="E919" s="130"/>
      <c r="F919" s="130"/>
      <c r="G919" s="130"/>
      <c r="H919" s="130"/>
      <c r="I919" s="135"/>
      <c r="J919" s="135"/>
      <c r="K919" s="135"/>
      <c r="L919" s="133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>
      <c r="A920" s="130"/>
      <c r="B920" s="130"/>
      <c r="C920" s="130"/>
      <c r="D920" s="130"/>
      <c r="E920" s="130"/>
      <c r="F920" s="130"/>
      <c r="G920" s="130"/>
      <c r="H920" s="130"/>
      <c r="I920" s="135"/>
      <c r="J920" s="135"/>
      <c r="K920" s="135"/>
      <c r="L920" s="133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>
      <c r="A921" s="130"/>
      <c r="B921" s="130"/>
      <c r="C921" s="130"/>
      <c r="D921" s="130"/>
      <c r="E921" s="130"/>
      <c r="F921" s="130"/>
      <c r="G921" s="130"/>
      <c r="H921" s="130"/>
      <c r="I921" s="135"/>
      <c r="J921" s="135"/>
      <c r="K921" s="135"/>
      <c r="L921" s="133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>
      <c r="A922" s="130"/>
      <c r="B922" s="130"/>
      <c r="C922" s="130"/>
      <c r="D922" s="130"/>
      <c r="E922" s="130"/>
      <c r="F922" s="130"/>
      <c r="G922" s="130"/>
      <c r="H922" s="130"/>
      <c r="I922" s="135"/>
      <c r="J922" s="135"/>
      <c r="K922" s="135"/>
      <c r="L922" s="133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>
      <c r="A923" s="130"/>
      <c r="B923" s="130"/>
      <c r="C923" s="130"/>
      <c r="D923" s="130"/>
      <c r="E923" s="130"/>
      <c r="F923" s="130"/>
      <c r="G923" s="130"/>
      <c r="H923" s="130"/>
      <c r="I923" s="135"/>
      <c r="J923" s="135"/>
      <c r="K923" s="135"/>
      <c r="L923" s="133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>
      <c r="A924" s="130"/>
      <c r="B924" s="130"/>
      <c r="C924" s="130"/>
      <c r="D924" s="130"/>
      <c r="E924" s="130"/>
      <c r="F924" s="130"/>
      <c r="G924" s="130"/>
      <c r="H924" s="130"/>
      <c r="I924" s="135"/>
      <c r="J924" s="135"/>
      <c r="K924" s="135"/>
      <c r="L924" s="133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>
      <c r="A925" s="130"/>
      <c r="B925" s="130"/>
      <c r="C925" s="130"/>
      <c r="D925" s="130"/>
      <c r="E925" s="130"/>
      <c r="F925" s="130"/>
      <c r="G925" s="130"/>
      <c r="H925" s="130"/>
      <c r="I925" s="135"/>
      <c r="J925" s="135"/>
      <c r="K925" s="135"/>
      <c r="L925" s="133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>
      <c r="A926" s="130"/>
      <c r="B926" s="130"/>
      <c r="C926" s="130"/>
      <c r="D926" s="130"/>
      <c r="E926" s="130"/>
      <c r="F926" s="130"/>
      <c r="G926" s="130"/>
      <c r="H926" s="130"/>
      <c r="I926" s="135"/>
      <c r="J926" s="135"/>
      <c r="K926" s="135"/>
      <c r="L926" s="133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>
      <c r="A927" s="130"/>
      <c r="B927" s="130"/>
      <c r="C927" s="130"/>
      <c r="D927" s="130"/>
      <c r="E927" s="130"/>
      <c r="F927" s="130"/>
      <c r="G927" s="130"/>
      <c r="H927" s="130"/>
      <c r="I927" s="135"/>
      <c r="J927" s="135"/>
      <c r="K927" s="135"/>
      <c r="L927" s="133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>
      <c r="A928" s="130"/>
      <c r="B928" s="130"/>
      <c r="C928" s="130"/>
      <c r="D928" s="130"/>
      <c r="E928" s="130"/>
      <c r="F928" s="130"/>
      <c r="G928" s="130"/>
      <c r="H928" s="130"/>
      <c r="I928" s="135"/>
      <c r="J928" s="135"/>
      <c r="K928" s="135"/>
      <c r="L928" s="133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>
      <c r="A929" s="130"/>
      <c r="B929" s="130"/>
      <c r="C929" s="130"/>
      <c r="D929" s="130"/>
      <c r="E929" s="130"/>
      <c r="F929" s="130"/>
      <c r="G929" s="130"/>
      <c r="H929" s="130"/>
      <c r="I929" s="135"/>
      <c r="J929" s="135"/>
      <c r="K929" s="135"/>
      <c r="L929" s="133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>
      <c r="A930" s="130"/>
      <c r="B930" s="130"/>
      <c r="C930" s="130"/>
      <c r="D930" s="130"/>
      <c r="E930" s="130"/>
      <c r="F930" s="130"/>
      <c r="G930" s="130"/>
      <c r="H930" s="130"/>
      <c r="I930" s="135"/>
      <c r="J930" s="135"/>
      <c r="K930" s="135"/>
      <c r="L930" s="133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>
      <c r="A931" s="130"/>
      <c r="B931" s="130"/>
      <c r="C931" s="130"/>
      <c r="D931" s="130"/>
      <c r="E931" s="130"/>
      <c r="F931" s="130"/>
      <c r="G931" s="130"/>
      <c r="H931" s="130"/>
      <c r="I931" s="135"/>
      <c r="J931" s="135"/>
      <c r="K931" s="135"/>
      <c r="L931" s="133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>
      <c r="A932" s="130"/>
      <c r="B932" s="130"/>
      <c r="C932" s="130"/>
      <c r="D932" s="130"/>
      <c r="E932" s="130"/>
      <c r="F932" s="130"/>
      <c r="G932" s="130"/>
      <c r="H932" s="130"/>
      <c r="I932" s="135"/>
      <c r="J932" s="135"/>
      <c r="K932" s="135"/>
      <c r="L932" s="133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>
      <c r="A933" s="130"/>
      <c r="B933" s="130"/>
      <c r="C933" s="130"/>
      <c r="D933" s="130"/>
      <c r="E933" s="130"/>
      <c r="F933" s="130"/>
      <c r="G933" s="130"/>
      <c r="H933" s="130"/>
      <c r="I933" s="135"/>
      <c r="J933" s="135"/>
      <c r="K933" s="135"/>
      <c r="L933" s="133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>
      <c r="A934" s="130"/>
      <c r="B934" s="130"/>
      <c r="C934" s="130"/>
      <c r="D934" s="130"/>
      <c r="E934" s="130"/>
      <c r="F934" s="130"/>
      <c r="G934" s="130"/>
      <c r="H934" s="130"/>
      <c r="I934" s="135"/>
      <c r="J934" s="135"/>
      <c r="K934" s="135"/>
      <c r="L934" s="133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>
      <c r="A935" s="130"/>
      <c r="B935" s="130"/>
      <c r="C935" s="130"/>
      <c r="D935" s="130"/>
      <c r="E935" s="130"/>
      <c r="F935" s="130"/>
      <c r="G935" s="130"/>
      <c r="H935" s="130"/>
      <c r="I935" s="135"/>
      <c r="J935" s="135"/>
      <c r="K935" s="135"/>
      <c r="L935" s="133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>
      <c r="A936" s="130"/>
      <c r="B936" s="130"/>
      <c r="C936" s="130"/>
      <c r="D936" s="130"/>
      <c r="E936" s="130"/>
      <c r="F936" s="130"/>
      <c r="G936" s="130"/>
      <c r="H936" s="130"/>
      <c r="I936" s="135"/>
      <c r="J936" s="135"/>
      <c r="K936" s="135"/>
      <c r="L936" s="133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>
      <c r="A937" s="130"/>
      <c r="B937" s="130"/>
      <c r="C937" s="130"/>
      <c r="D937" s="130"/>
      <c r="E937" s="130"/>
      <c r="F937" s="130"/>
      <c r="G937" s="130"/>
      <c r="H937" s="130"/>
      <c r="I937" s="135"/>
      <c r="J937" s="135"/>
      <c r="K937" s="135"/>
      <c r="L937" s="133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>
      <c r="A938" s="130"/>
      <c r="B938" s="130"/>
      <c r="C938" s="130"/>
      <c r="D938" s="130"/>
      <c r="E938" s="130"/>
      <c r="F938" s="130"/>
      <c r="G938" s="130"/>
      <c r="H938" s="130"/>
      <c r="I938" s="135"/>
      <c r="J938" s="135"/>
      <c r="K938" s="135"/>
      <c r="L938" s="133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>
      <c r="A939" s="130"/>
      <c r="B939" s="130"/>
      <c r="C939" s="130"/>
      <c r="D939" s="130"/>
      <c r="E939" s="130"/>
      <c r="F939" s="130"/>
      <c r="G939" s="130"/>
      <c r="H939" s="130"/>
      <c r="I939" s="135"/>
      <c r="J939" s="135"/>
      <c r="K939" s="135"/>
      <c r="L939" s="133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>
      <c r="A940" s="130"/>
      <c r="B940" s="130"/>
      <c r="C940" s="130"/>
      <c r="D940" s="130"/>
      <c r="E940" s="130"/>
      <c r="F940" s="130"/>
      <c r="G940" s="130"/>
      <c r="H940" s="130"/>
      <c r="I940" s="135"/>
      <c r="J940" s="135"/>
      <c r="K940" s="135"/>
      <c r="L940" s="133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>
      <c r="A941" s="130"/>
      <c r="B941" s="130"/>
      <c r="C941" s="130"/>
      <c r="D941" s="130"/>
      <c r="E941" s="130"/>
      <c r="F941" s="130"/>
      <c r="G941" s="130"/>
      <c r="H941" s="130"/>
      <c r="I941" s="135"/>
      <c r="J941" s="135"/>
      <c r="K941" s="135"/>
      <c r="L941" s="133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>
      <c r="A942" s="130"/>
      <c r="B942" s="130"/>
      <c r="C942" s="130"/>
      <c r="D942" s="130"/>
      <c r="E942" s="130"/>
      <c r="F942" s="130"/>
      <c r="G942" s="130"/>
      <c r="H942" s="130"/>
      <c r="I942" s="135"/>
      <c r="J942" s="135"/>
      <c r="K942" s="135"/>
      <c r="L942" s="133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>
      <c r="A943" s="130"/>
      <c r="B943" s="130"/>
      <c r="C943" s="130"/>
      <c r="D943" s="130"/>
      <c r="E943" s="130"/>
      <c r="F943" s="130"/>
      <c r="G943" s="130"/>
      <c r="H943" s="130"/>
      <c r="I943" s="135"/>
      <c r="J943" s="135"/>
      <c r="K943" s="135"/>
      <c r="L943" s="133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>
      <c r="A944" s="130"/>
      <c r="B944" s="130"/>
      <c r="C944" s="130"/>
      <c r="D944" s="130"/>
      <c r="E944" s="130"/>
      <c r="F944" s="130"/>
      <c r="G944" s="130"/>
      <c r="H944" s="130"/>
      <c r="I944" s="135"/>
      <c r="J944" s="135"/>
      <c r="K944" s="135"/>
      <c r="L944" s="133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>
      <c r="A945" s="130"/>
      <c r="B945" s="130"/>
      <c r="C945" s="130"/>
      <c r="D945" s="130"/>
      <c r="E945" s="130"/>
      <c r="F945" s="130"/>
      <c r="G945" s="130"/>
      <c r="H945" s="130"/>
      <c r="I945" s="135"/>
      <c r="J945" s="135"/>
      <c r="K945" s="135"/>
      <c r="L945" s="133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>
      <c r="A946" s="130"/>
      <c r="B946" s="130"/>
      <c r="C946" s="130"/>
      <c r="D946" s="130"/>
      <c r="E946" s="130"/>
      <c r="F946" s="130"/>
      <c r="G946" s="130"/>
      <c r="H946" s="130"/>
      <c r="I946" s="135"/>
      <c r="J946" s="135"/>
      <c r="K946" s="135"/>
      <c r="L946" s="133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>
      <c r="A947" s="130"/>
      <c r="B947" s="130"/>
      <c r="C947" s="130"/>
      <c r="D947" s="130"/>
      <c r="E947" s="130"/>
      <c r="F947" s="130"/>
      <c r="G947" s="130"/>
      <c r="H947" s="130"/>
      <c r="I947" s="135"/>
      <c r="J947" s="135"/>
      <c r="K947" s="135"/>
      <c r="L947" s="133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>
      <c r="A948" s="130"/>
      <c r="B948" s="130"/>
      <c r="C948" s="130"/>
      <c r="D948" s="130"/>
      <c r="E948" s="130"/>
      <c r="F948" s="130"/>
      <c r="G948" s="130"/>
      <c r="H948" s="130"/>
      <c r="I948" s="135"/>
      <c r="J948" s="135"/>
      <c r="K948" s="135"/>
      <c r="L948" s="133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>
      <c r="A949" s="130"/>
      <c r="B949" s="130"/>
      <c r="C949" s="130"/>
      <c r="D949" s="130"/>
      <c r="E949" s="130"/>
      <c r="F949" s="130"/>
      <c r="G949" s="130"/>
      <c r="H949" s="130"/>
      <c r="I949" s="135"/>
      <c r="J949" s="135"/>
      <c r="K949" s="135"/>
      <c r="L949" s="133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>
      <c r="A950" s="130"/>
      <c r="B950" s="130"/>
      <c r="C950" s="130"/>
      <c r="D950" s="130"/>
      <c r="E950" s="130"/>
      <c r="F950" s="130"/>
      <c r="G950" s="130"/>
      <c r="H950" s="130"/>
      <c r="I950" s="135"/>
      <c r="J950" s="135"/>
      <c r="K950" s="135"/>
      <c r="L950" s="133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>
      <c r="A951" s="130"/>
      <c r="B951" s="130"/>
      <c r="C951" s="130"/>
      <c r="D951" s="130"/>
      <c r="E951" s="130"/>
      <c r="F951" s="130"/>
      <c r="G951" s="130"/>
      <c r="H951" s="130"/>
      <c r="I951" s="135"/>
      <c r="J951" s="135"/>
      <c r="K951" s="135"/>
      <c r="L951" s="133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>
      <c r="A952" s="130"/>
      <c r="B952" s="130"/>
      <c r="C952" s="130"/>
      <c r="D952" s="130"/>
      <c r="E952" s="130"/>
      <c r="F952" s="130"/>
      <c r="G952" s="130"/>
      <c r="H952" s="130"/>
      <c r="I952" s="135"/>
      <c r="J952" s="135"/>
      <c r="K952" s="135"/>
      <c r="L952" s="133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>
      <c r="A953" s="130"/>
      <c r="B953" s="130"/>
      <c r="C953" s="130"/>
      <c r="D953" s="130"/>
      <c r="E953" s="130"/>
      <c r="F953" s="130"/>
      <c r="G953" s="130"/>
      <c r="H953" s="130"/>
      <c r="I953" s="135"/>
      <c r="J953" s="135"/>
      <c r="K953" s="135"/>
      <c r="L953" s="133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>
      <c r="A954" s="130"/>
      <c r="B954" s="130"/>
      <c r="C954" s="130"/>
      <c r="D954" s="130"/>
      <c r="E954" s="130"/>
      <c r="F954" s="130"/>
      <c r="G954" s="130"/>
      <c r="H954" s="130"/>
      <c r="I954" s="135"/>
      <c r="J954" s="135"/>
      <c r="K954" s="135"/>
      <c r="L954" s="133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>
      <c r="A955" s="130"/>
      <c r="B955" s="130"/>
      <c r="C955" s="130"/>
      <c r="D955" s="130"/>
      <c r="E955" s="130"/>
      <c r="F955" s="130"/>
      <c r="G955" s="130"/>
      <c r="H955" s="130"/>
      <c r="I955" s="135"/>
      <c r="J955" s="135"/>
      <c r="K955" s="135"/>
      <c r="L955" s="133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>
      <c r="A956" s="130"/>
      <c r="B956" s="130"/>
      <c r="C956" s="130"/>
      <c r="D956" s="130"/>
      <c r="E956" s="130"/>
      <c r="F956" s="130"/>
      <c r="G956" s="130"/>
      <c r="H956" s="130"/>
      <c r="I956" s="135"/>
      <c r="J956" s="135"/>
      <c r="K956" s="135"/>
      <c r="L956" s="133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>
      <c r="A957" s="130"/>
      <c r="B957" s="130"/>
      <c r="C957" s="130"/>
      <c r="D957" s="130"/>
      <c r="E957" s="130"/>
      <c r="F957" s="130"/>
      <c r="G957" s="130"/>
      <c r="H957" s="130"/>
      <c r="I957" s="135"/>
      <c r="J957" s="135"/>
      <c r="K957" s="135"/>
      <c r="L957" s="133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>
      <c r="A958" s="130"/>
      <c r="B958" s="130"/>
      <c r="C958" s="130"/>
      <c r="D958" s="130"/>
      <c r="E958" s="130"/>
      <c r="F958" s="130"/>
      <c r="G958" s="130"/>
      <c r="H958" s="130"/>
      <c r="I958" s="135"/>
      <c r="J958" s="135"/>
      <c r="K958" s="135"/>
      <c r="L958" s="133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>
      <c r="A959" s="130"/>
      <c r="B959" s="130"/>
      <c r="C959" s="130"/>
      <c r="D959" s="130"/>
      <c r="E959" s="130"/>
      <c r="F959" s="130"/>
      <c r="G959" s="130"/>
      <c r="H959" s="130"/>
      <c r="I959" s="135"/>
      <c r="J959" s="135"/>
      <c r="K959" s="135"/>
      <c r="L959" s="133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>
      <c r="A960" s="130"/>
      <c r="B960" s="130"/>
      <c r="C960" s="130"/>
      <c r="D960" s="130"/>
      <c r="E960" s="130"/>
      <c r="F960" s="130"/>
      <c r="G960" s="130"/>
      <c r="H960" s="130"/>
      <c r="I960" s="135"/>
      <c r="J960" s="135"/>
      <c r="K960" s="135"/>
      <c r="L960" s="133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>
      <c r="A961" s="130"/>
      <c r="B961" s="130"/>
      <c r="C961" s="130"/>
      <c r="D961" s="130"/>
      <c r="E961" s="130"/>
      <c r="F961" s="130"/>
      <c r="G961" s="130"/>
      <c r="H961" s="130"/>
      <c r="I961" s="135"/>
      <c r="J961" s="135"/>
      <c r="K961" s="135"/>
      <c r="L961" s="133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>
      <c r="A962" s="130"/>
      <c r="B962" s="130"/>
      <c r="C962" s="130"/>
      <c r="D962" s="130"/>
      <c r="E962" s="130"/>
      <c r="F962" s="130"/>
      <c r="G962" s="130"/>
      <c r="H962" s="130"/>
      <c r="I962" s="135"/>
      <c r="J962" s="135"/>
      <c r="K962" s="135"/>
      <c r="L962" s="133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>
      <c r="A963" s="130"/>
      <c r="B963" s="130"/>
      <c r="C963" s="130"/>
      <c r="D963" s="130"/>
      <c r="E963" s="130"/>
      <c r="F963" s="130"/>
      <c r="G963" s="130"/>
      <c r="H963" s="130"/>
      <c r="I963" s="135"/>
      <c r="J963" s="135"/>
      <c r="K963" s="135"/>
      <c r="L963" s="133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>
      <c r="A964" s="130"/>
      <c r="B964" s="130"/>
      <c r="C964" s="130"/>
      <c r="D964" s="130"/>
      <c r="E964" s="130"/>
      <c r="F964" s="130"/>
      <c r="G964" s="130"/>
      <c r="H964" s="130"/>
      <c r="I964" s="135"/>
      <c r="J964" s="135"/>
      <c r="K964" s="135"/>
      <c r="L964" s="133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>
      <c r="A965" s="130"/>
      <c r="B965" s="130"/>
      <c r="C965" s="130"/>
      <c r="D965" s="130"/>
      <c r="E965" s="130"/>
      <c r="F965" s="130"/>
      <c r="G965" s="130"/>
      <c r="H965" s="130"/>
      <c r="I965" s="135"/>
      <c r="J965" s="135"/>
      <c r="K965" s="135"/>
      <c r="L965" s="133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>
      <c r="A966" s="130"/>
      <c r="B966" s="130"/>
      <c r="C966" s="130"/>
      <c r="D966" s="130"/>
      <c r="E966" s="130"/>
      <c r="F966" s="130"/>
      <c r="G966" s="130"/>
      <c r="H966" s="130"/>
      <c r="I966" s="135"/>
      <c r="J966" s="135"/>
      <c r="K966" s="135"/>
      <c r="L966" s="133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>
      <c r="A967" s="130"/>
      <c r="B967" s="130"/>
      <c r="C967" s="130"/>
      <c r="D967" s="130"/>
      <c r="E967" s="130"/>
      <c r="F967" s="130"/>
      <c r="G967" s="130"/>
      <c r="H967" s="130"/>
      <c r="I967" s="135"/>
      <c r="J967" s="135"/>
      <c r="K967" s="135"/>
      <c r="L967" s="133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>
      <c r="A968" s="130"/>
      <c r="B968" s="130"/>
      <c r="C968" s="130"/>
      <c r="D968" s="130"/>
      <c r="E968" s="130"/>
      <c r="F968" s="130"/>
      <c r="G968" s="130"/>
      <c r="H968" s="130"/>
      <c r="I968" s="135"/>
      <c r="J968" s="135"/>
      <c r="K968" s="135"/>
      <c r="L968" s="133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>
      <c r="A969" s="130"/>
      <c r="B969" s="130"/>
      <c r="C969" s="130"/>
      <c r="D969" s="130"/>
      <c r="E969" s="130"/>
      <c r="F969" s="130"/>
      <c r="G969" s="130"/>
      <c r="H969" s="130"/>
      <c r="I969" s="135"/>
      <c r="J969" s="135"/>
      <c r="K969" s="135"/>
      <c r="L969" s="133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>
      <c r="A970" s="130"/>
      <c r="B970" s="130"/>
      <c r="C970" s="130"/>
      <c r="D970" s="130"/>
      <c r="E970" s="130"/>
      <c r="F970" s="130"/>
      <c r="G970" s="130"/>
      <c r="H970" s="130"/>
      <c r="I970" s="135"/>
      <c r="J970" s="135"/>
      <c r="K970" s="135"/>
      <c r="L970" s="133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>
      <c r="A971" s="130"/>
      <c r="B971" s="130"/>
      <c r="C971" s="130"/>
      <c r="D971" s="130"/>
      <c r="E971" s="130"/>
      <c r="F971" s="130"/>
      <c r="G971" s="130"/>
      <c r="H971" s="130"/>
      <c r="I971" s="135"/>
      <c r="J971" s="135"/>
      <c r="K971" s="135"/>
      <c r="L971" s="133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>
      <c r="A972" s="130"/>
      <c r="B972" s="130"/>
      <c r="C972" s="130"/>
      <c r="D972" s="130"/>
      <c r="E972" s="130"/>
      <c r="F972" s="130"/>
      <c r="G972" s="130"/>
      <c r="H972" s="130"/>
      <c r="I972" s="135"/>
      <c r="J972" s="135"/>
      <c r="K972" s="135"/>
      <c r="L972" s="133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>
      <c r="A973" s="130"/>
      <c r="B973" s="130"/>
      <c r="C973" s="130"/>
      <c r="D973" s="130"/>
      <c r="E973" s="130"/>
      <c r="F973" s="130"/>
      <c r="G973" s="130"/>
      <c r="H973" s="130"/>
      <c r="I973" s="135"/>
      <c r="J973" s="135"/>
      <c r="K973" s="135"/>
      <c r="L973" s="133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>
      <c r="A974" s="130"/>
      <c r="B974" s="130"/>
      <c r="C974" s="130"/>
      <c r="D974" s="130"/>
      <c r="E974" s="130"/>
      <c r="F974" s="130"/>
      <c r="G974" s="130"/>
      <c r="H974" s="130"/>
      <c r="I974" s="135"/>
      <c r="J974" s="135"/>
      <c r="K974" s="135"/>
      <c r="L974" s="133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>
      <c r="A975" s="130"/>
      <c r="B975" s="130"/>
      <c r="C975" s="130"/>
      <c r="D975" s="130"/>
      <c r="E975" s="130"/>
      <c r="F975" s="130"/>
      <c r="G975" s="130"/>
      <c r="H975" s="130"/>
      <c r="I975" s="135"/>
      <c r="J975" s="135"/>
      <c r="K975" s="135"/>
      <c r="L975" s="133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>
      <c r="A976" s="130"/>
      <c r="B976" s="130"/>
      <c r="C976" s="130"/>
      <c r="D976" s="130"/>
      <c r="E976" s="130"/>
      <c r="F976" s="130"/>
      <c r="G976" s="130"/>
      <c r="H976" s="130"/>
      <c r="I976" s="135"/>
      <c r="J976" s="135"/>
      <c r="K976" s="135"/>
      <c r="L976" s="133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>
      <c r="A977" s="130"/>
      <c r="B977" s="130"/>
      <c r="C977" s="130"/>
      <c r="D977" s="130"/>
      <c r="E977" s="130"/>
      <c r="F977" s="130"/>
      <c r="G977" s="130"/>
      <c r="H977" s="130"/>
      <c r="I977" s="135"/>
      <c r="J977" s="135"/>
      <c r="K977" s="135"/>
      <c r="L977" s="133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>
      <c r="A978" s="130"/>
      <c r="B978" s="130"/>
      <c r="C978" s="130"/>
      <c r="D978" s="130"/>
      <c r="E978" s="130"/>
      <c r="F978" s="130"/>
      <c r="G978" s="130"/>
      <c r="H978" s="130"/>
      <c r="I978" s="135"/>
      <c r="J978" s="135"/>
      <c r="K978" s="135"/>
      <c r="L978" s="133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>
      <c r="A979" s="130"/>
      <c r="B979" s="130"/>
      <c r="C979" s="130"/>
      <c r="D979" s="130"/>
      <c r="E979" s="130"/>
      <c r="F979" s="130"/>
      <c r="G979" s="130"/>
      <c r="H979" s="130"/>
      <c r="I979" s="135"/>
      <c r="J979" s="135"/>
      <c r="K979" s="135"/>
      <c r="L979" s="133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>
      <c r="A980" s="130"/>
      <c r="B980" s="130"/>
      <c r="C980" s="130"/>
      <c r="D980" s="130"/>
      <c r="E980" s="130"/>
      <c r="F980" s="130"/>
      <c r="G980" s="130"/>
      <c r="H980" s="130"/>
      <c r="I980" s="135"/>
      <c r="J980" s="135"/>
      <c r="K980" s="135"/>
      <c r="L980" s="133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>
      <c r="A981" s="130"/>
      <c r="B981" s="130"/>
      <c r="C981" s="130"/>
      <c r="D981" s="130"/>
      <c r="E981" s="130"/>
      <c r="F981" s="130"/>
      <c r="G981" s="130"/>
      <c r="H981" s="130"/>
      <c r="I981" s="135"/>
      <c r="J981" s="135"/>
      <c r="K981" s="135"/>
      <c r="L981" s="133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>
      <c r="A982" s="130"/>
      <c r="B982" s="130"/>
      <c r="C982" s="130"/>
      <c r="D982" s="130"/>
      <c r="E982" s="130"/>
      <c r="F982" s="130"/>
      <c r="G982" s="130"/>
      <c r="H982" s="130"/>
      <c r="I982" s="135"/>
      <c r="J982" s="135"/>
      <c r="K982" s="135"/>
      <c r="L982" s="133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>
      <c r="A983" s="130"/>
      <c r="B983" s="130"/>
      <c r="C983" s="130"/>
      <c r="D983" s="130"/>
      <c r="E983" s="130"/>
      <c r="F983" s="130"/>
      <c r="G983" s="130"/>
      <c r="H983" s="130"/>
      <c r="I983" s="135"/>
      <c r="J983" s="135"/>
      <c r="K983" s="135"/>
      <c r="L983" s="133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>
      <c r="A984" s="130"/>
      <c r="B984" s="130"/>
      <c r="C984" s="130"/>
      <c r="D984" s="130"/>
      <c r="E984" s="130"/>
      <c r="F984" s="130"/>
      <c r="G984" s="130"/>
      <c r="H984" s="130"/>
      <c r="I984" s="135"/>
      <c r="J984" s="135"/>
      <c r="K984" s="135"/>
      <c r="L984" s="133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>
      <c r="A985" s="130"/>
      <c r="B985" s="130"/>
      <c r="C985" s="130"/>
      <c r="D985" s="130"/>
      <c r="E985" s="130"/>
      <c r="F985" s="130"/>
      <c r="G985" s="130"/>
      <c r="H985" s="130"/>
      <c r="I985" s="135"/>
      <c r="J985" s="135"/>
      <c r="K985" s="135"/>
      <c r="L985" s="133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>
      <c r="A986" s="130"/>
      <c r="B986" s="130"/>
      <c r="C986" s="130"/>
      <c r="D986" s="130"/>
      <c r="E986" s="130"/>
      <c r="F986" s="130"/>
      <c r="G986" s="130"/>
      <c r="H986" s="130"/>
      <c r="I986" s="135"/>
      <c r="J986" s="135"/>
      <c r="K986" s="135"/>
      <c r="L986" s="133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>
      <c r="A987" s="130"/>
      <c r="B987" s="130"/>
      <c r="C987" s="130"/>
      <c r="D987" s="130"/>
      <c r="E987" s="130"/>
      <c r="F987" s="130"/>
      <c r="G987" s="130"/>
      <c r="H987" s="130"/>
      <c r="I987" s="135"/>
      <c r="J987" s="135"/>
      <c r="K987" s="135"/>
      <c r="L987" s="133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>
      <c r="A988" s="130"/>
      <c r="B988" s="130"/>
      <c r="C988" s="130"/>
      <c r="D988" s="130"/>
      <c r="E988" s="130"/>
      <c r="F988" s="130"/>
      <c r="G988" s="130"/>
      <c r="H988" s="130"/>
      <c r="I988" s="135"/>
      <c r="J988" s="135"/>
      <c r="K988" s="135"/>
      <c r="L988" s="133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>
      <c r="A989" s="130"/>
      <c r="B989" s="130"/>
      <c r="C989" s="130"/>
      <c r="D989" s="130"/>
      <c r="E989" s="130"/>
      <c r="F989" s="130"/>
      <c r="G989" s="130"/>
      <c r="H989" s="130"/>
      <c r="I989" s="135"/>
      <c r="J989" s="135"/>
      <c r="K989" s="135"/>
      <c r="L989" s="133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>
      <c r="A990" s="130"/>
      <c r="B990" s="130"/>
      <c r="C990" s="130"/>
      <c r="D990" s="130"/>
      <c r="E990" s="130"/>
      <c r="F990" s="130"/>
      <c r="G990" s="130"/>
      <c r="H990" s="130"/>
      <c r="I990" s="135"/>
      <c r="J990" s="135"/>
      <c r="K990" s="135"/>
      <c r="L990" s="133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>
      <c r="A991" s="130"/>
      <c r="B991" s="130"/>
      <c r="C991" s="130"/>
      <c r="D991" s="130"/>
      <c r="E991" s="130"/>
      <c r="F991" s="130"/>
      <c r="G991" s="130"/>
      <c r="H991" s="130"/>
      <c r="I991" s="135"/>
      <c r="J991" s="135"/>
      <c r="K991" s="135"/>
      <c r="L991" s="133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>
      <c r="A992" s="130"/>
      <c r="B992" s="130"/>
      <c r="C992" s="130"/>
      <c r="D992" s="130"/>
      <c r="E992" s="130"/>
      <c r="F992" s="130"/>
      <c r="G992" s="130"/>
      <c r="H992" s="130"/>
      <c r="I992" s="136"/>
      <c r="J992" s="136"/>
      <c r="K992" s="136"/>
      <c r="L992" s="137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>
      <c r="A993" s="130"/>
      <c r="B993" s="130"/>
      <c r="C993" s="130"/>
      <c r="D993" s="130"/>
      <c r="E993" s="130"/>
      <c r="F993" s="130"/>
      <c r="G993" s="130"/>
      <c r="H993" s="130"/>
      <c r="I993" s="136"/>
      <c r="J993" s="136"/>
      <c r="K993" s="136"/>
      <c r="L993" s="137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>
      <c r="A994" s="130"/>
      <c r="B994" s="130"/>
      <c r="C994" s="130"/>
      <c r="D994" s="130"/>
      <c r="E994" s="130"/>
      <c r="F994" s="130"/>
      <c r="G994" s="130"/>
      <c r="H994" s="130"/>
      <c r="I994" s="136"/>
      <c r="J994" s="136"/>
      <c r="K994" s="136"/>
      <c r="L994" s="137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>
      <c r="A995" s="130"/>
      <c r="B995" s="130"/>
      <c r="C995" s="130"/>
      <c r="D995" s="130"/>
      <c r="E995" s="130"/>
      <c r="F995" s="130"/>
      <c r="G995" s="130"/>
      <c r="H995" s="130"/>
      <c r="I995" s="136"/>
      <c r="J995" s="136"/>
      <c r="K995" s="136"/>
      <c r="L995" s="137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>
      <c r="A996" s="130"/>
      <c r="B996" s="130"/>
      <c r="C996" s="130"/>
      <c r="D996" s="130"/>
      <c r="E996" s="130"/>
      <c r="F996" s="130"/>
      <c r="G996" s="130"/>
      <c r="H996" s="130"/>
      <c r="I996" s="136"/>
      <c r="J996" s="136"/>
      <c r="K996" s="136"/>
      <c r="L996" s="137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>
      <c r="A997" s="130"/>
      <c r="B997" s="130"/>
      <c r="C997" s="130"/>
      <c r="D997" s="130"/>
      <c r="E997" s="130"/>
      <c r="F997" s="130"/>
      <c r="G997" s="130"/>
      <c r="H997" s="130"/>
      <c r="I997" s="136"/>
      <c r="J997" s="136"/>
      <c r="K997" s="136"/>
      <c r="L997" s="137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>
      <c r="A998" s="130"/>
      <c r="B998" s="130"/>
      <c r="C998" s="130"/>
      <c r="D998" s="130"/>
      <c r="E998" s="130"/>
      <c r="F998" s="130"/>
      <c r="G998" s="130"/>
      <c r="H998" s="130"/>
      <c r="I998" s="136"/>
      <c r="J998" s="136"/>
      <c r="K998" s="136"/>
      <c r="L998" s="137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>
      <c r="A999" s="130"/>
      <c r="B999" s="130"/>
      <c r="C999" s="130"/>
      <c r="D999" s="130"/>
      <c r="E999" s="130"/>
      <c r="F999" s="130"/>
      <c r="G999" s="130"/>
      <c r="H999" s="130"/>
      <c r="I999" s="136"/>
      <c r="J999" s="136"/>
      <c r="K999" s="136"/>
      <c r="L999" s="137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>
      <c r="A1000" s="130"/>
      <c r="B1000" s="130"/>
      <c r="C1000" s="130"/>
      <c r="D1000" s="130"/>
      <c r="E1000" s="130"/>
      <c r="F1000" s="130"/>
      <c r="G1000" s="130"/>
      <c r="H1000" s="130"/>
      <c r="I1000" s="136"/>
      <c r="J1000" s="136"/>
      <c r="K1000" s="136"/>
      <c r="L1000" s="137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dataValidations>
    <dataValidation type="list" allowBlank="1" sqref="C2:H197">
      <formula1>"Yes,No"</formula1>
    </dataValidation>
    <dataValidation type="list" allowBlank="1" sqref="O2:Z197">
      <formula1>"Pass,Fail,Pending,N/A"</formula1>
    </dataValidation>
  </dataValidations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71"/>
    <col customWidth="1" min="3" max="3" width="26.57"/>
    <col customWidth="1" min="4" max="4" width="17.86"/>
    <col customWidth="1" min="5" max="5" width="50.14"/>
    <col customWidth="1" min="6" max="6" width="18.71"/>
    <col customWidth="1" min="7" max="8" width="8.86"/>
    <col customWidth="1" min="9" max="9" width="9.86"/>
    <col customWidth="1" min="10" max="10" width="9.0"/>
  </cols>
  <sheetData>
    <row r="1">
      <c r="A1" s="138" t="s">
        <v>30</v>
      </c>
      <c r="B1" s="139" t="s">
        <v>31</v>
      </c>
      <c r="C1" s="139" t="s">
        <v>32</v>
      </c>
      <c r="D1" s="139" t="s">
        <v>671</v>
      </c>
      <c r="E1" s="139" t="s">
        <v>33</v>
      </c>
      <c r="F1" s="139" t="s">
        <v>34</v>
      </c>
      <c r="G1" s="139" t="s">
        <v>119</v>
      </c>
      <c r="H1" s="139" t="s">
        <v>672</v>
      </c>
      <c r="I1" s="139" t="s">
        <v>673</v>
      </c>
      <c r="J1" s="139" t="s">
        <v>674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>
      <c r="A2" s="141">
        <v>1.0</v>
      </c>
      <c r="B2" s="142" t="s">
        <v>675</v>
      </c>
      <c r="C2" s="142" t="s">
        <v>676</v>
      </c>
      <c r="D2" s="142" t="s">
        <v>15</v>
      </c>
      <c r="E2" s="142" t="s">
        <v>677</v>
      </c>
      <c r="F2" s="142" t="s">
        <v>40</v>
      </c>
      <c r="G2" s="142" t="s">
        <v>137</v>
      </c>
      <c r="H2" s="143" t="s">
        <v>15</v>
      </c>
      <c r="I2" s="144" t="s">
        <v>41</v>
      </c>
      <c r="J2" s="143" t="s">
        <v>15</v>
      </c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>
      <c r="A3" s="141">
        <v>2.0</v>
      </c>
      <c r="B3" s="142" t="s">
        <v>678</v>
      </c>
      <c r="C3" s="142" t="s">
        <v>679</v>
      </c>
      <c r="D3" s="142" t="s">
        <v>134</v>
      </c>
      <c r="E3" s="142" t="s">
        <v>680</v>
      </c>
      <c r="F3" s="142" t="s">
        <v>681</v>
      </c>
      <c r="G3" s="142" t="s">
        <v>137</v>
      </c>
      <c r="H3" s="143" t="s">
        <v>15</v>
      </c>
      <c r="I3" s="144" t="s">
        <v>41</v>
      </c>
      <c r="J3" s="143" t="s">
        <v>15</v>
      </c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>
      <c r="A4" s="141">
        <v>3.0</v>
      </c>
      <c r="B4" s="142" t="s">
        <v>682</v>
      </c>
      <c r="C4" s="142" t="s">
        <v>683</v>
      </c>
      <c r="D4" s="142" t="s">
        <v>134</v>
      </c>
      <c r="E4" s="142" t="s">
        <v>683</v>
      </c>
      <c r="F4" s="142" t="s">
        <v>681</v>
      </c>
      <c r="G4" s="142" t="s">
        <v>137</v>
      </c>
      <c r="H4" s="143" t="s">
        <v>15</v>
      </c>
      <c r="I4" s="144" t="s">
        <v>41</v>
      </c>
      <c r="J4" s="143" t="s">
        <v>15</v>
      </c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>
      <c r="A5" s="141">
        <v>4.0</v>
      </c>
      <c r="B5" s="142" t="s">
        <v>684</v>
      </c>
      <c r="C5" s="142" t="s">
        <v>685</v>
      </c>
      <c r="D5" s="142" t="s">
        <v>134</v>
      </c>
      <c r="E5" s="142" t="s">
        <v>685</v>
      </c>
      <c r="F5" s="142" t="s">
        <v>686</v>
      </c>
      <c r="G5" s="142" t="s">
        <v>137</v>
      </c>
      <c r="H5" s="143" t="s">
        <v>15</v>
      </c>
      <c r="I5" s="144" t="s">
        <v>41</v>
      </c>
      <c r="J5" s="143" t="s">
        <v>15</v>
      </c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>
      <c r="A6" s="141">
        <v>5.0</v>
      </c>
      <c r="B6" s="142" t="s">
        <v>687</v>
      </c>
      <c r="C6" s="142" t="s">
        <v>688</v>
      </c>
      <c r="D6" s="142" t="s">
        <v>134</v>
      </c>
      <c r="E6" s="142" t="s">
        <v>688</v>
      </c>
      <c r="F6" s="142" t="s">
        <v>689</v>
      </c>
      <c r="G6" s="142" t="s">
        <v>137</v>
      </c>
      <c r="H6" s="143" t="s">
        <v>15</v>
      </c>
      <c r="I6" s="144" t="s">
        <v>41</v>
      </c>
      <c r="J6" s="143" t="s">
        <v>15</v>
      </c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>
      <c r="A7" s="141">
        <v>6.0</v>
      </c>
      <c r="B7" s="142" t="s">
        <v>690</v>
      </c>
      <c r="C7" s="142" t="s">
        <v>691</v>
      </c>
      <c r="D7" s="142" t="s">
        <v>134</v>
      </c>
      <c r="E7" s="142" t="s">
        <v>691</v>
      </c>
      <c r="F7" s="142" t="s">
        <v>681</v>
      </c>
      <c r="G7" s="142" t="s">
        <v>137</v>
      </c>
      <c r="H7" s="143" t="s">
        <v>15</v>
      </c>
      <c r="I7" s="144" t="s">
        <v>41</v>
      </c>
      <c r="J7" s="143" t="s">
        <v>15</v>
      </c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>
      <c r="A8" s="141">
        <v>7.0</v>
      </c>
      <c r="B8" s="142" t="s">
        <v>692</v>
      </c>
      <c r="C8" s="142" t="s">
        <v>693</v>
      </c>
      <c r="D8" s="142" t="s">
        <v>134</v>
      </c>
      <c r="E8" s="142" t="s">
        <v>693</v>
      </c>
      <c r="F8" s="142" t="s">
        <v>681</v>
      </c>
      <c r="G8" s="142" t="s">
        <v>137</v>
      </c>
      <c r="H8" s="143" t="s">
        <v>15</v>
      </c>
      <c r="I8" s="144" t="s">
        <v>41</v>
      </c>
      <c r="J8" s="143" t="s">
        <v>15</v>
      </c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>
      <c r="A9" s="141">
        <v>8.0</v>
      </c>
      <c r="B9" s="142" t="s">
        <v>694</v>
      </c>
      <c r="C9" s="142" t="s">
        <v>695</v>
      </c>
      <c r="D9" s="142" t="s">
        <v>134</v>
      </c>
      <c r="E9" s="142" t="s">
        <v>695</v>
      </c>
      <c r="F9" s="142" t="s">
        <v>686</v>
      </c>
      <c r="G9" s="142" t="s">
        <v>137</v>
      </c>
      <c r="H9" s="143" t="s">
        <v>15</v>
      </c>
      <c r="I9" s="144" t="s">
        <v>41</v>
      </c>
      <c r="J9" s="143" t="s">
        <v>15</v>
      </c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>
      <c r="A10" s="141">
        <v>9.0</v>
      </c>
      <c r="B10" s="142" t="s">
        <v>696</v>
      </c>
      <c r="C10" s="142" t="s">
        <v>697</v>
      </c>
      <c r="D10" s="142" t="s">
        <v>134</v>
      </c>
      <c r="E10" s="142" t="s">
        <v>697</v>
      </c>
      <c r="F10" s="142" t="s">
        <v>689</v>
      </c>
      <c r="G10" s="142" t="s">
        <v>137</v>
      </c>
      <c r="H10" s="143" t="s">
        <v>15</v>
      </c>
      <c r="I10" s="144" t="s">
        <v>41</v>
      </c>
      <c r="J10" s="143" t="s">
        <v>15</v>
      </c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>
      <c r="A11" s="141">
        <v>10.0</v>
      </c>
      <c r="B11" s="142" t="s">
        <v>698</v>
      </c>
      <c r="C11" s="142" t="s">
        <v>699</v>
      </c>
      <c r="D11" s="142" t="s">
        <v>700</v>
      </c>
      <c r="E11" s="142" t="s">
        <v>699</v>
      </c>
      <c r="F11" s="142" t="s">
        <v>681</v>
      </c>
      <c r="G11" s="142" t="s">
        <v>137</v>
      </c>
      <c r="H11" s="143" t="s">
        <v>15</v>
      </c>
      <c r="I11" s="144" t="s">
        <v>41</v>
      </c>
      <c r="J11" s="143" t="s">
        <v>15</v>
      </c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>
      <c r="A12" s="141">
        <v>11.0</v>
      </c>
      <c r="B12" s="142" t="s">
        <v>701</v>
      </c>
      <c r="C12" s="142" t="s">
        <v>702</v>
      </c>
      <c r="D12" s="142" t="s">
        <v>700</v>
      </c>
      <c r="E12" s="142" t="s">
        <v>702</v>
      </c>
      <c r="F12" s="142" t="s">
        <v>681</v>
      </c>
      <c r="G12" s="142" t="s">
        <v>137</v>
      </c>
      <c r="H12" s="143" t="s">
        <v>15</v>
      </c>
      <c r="I12" s="144" t="s">
        <v>41</v>
      </c>
      <c r="J12" s="143" t="s">
        <v>15</v>
      </c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>
      <c r="A13" s="141">
        <v>12.0</v>
      </c>
      <c r="B13" s="142" t="s">
        <v>703</v>
      </c>
      <c r="C13" s="142" t="s">
        <v>704</v>
      </c>
      <c r="D13" s="142" t="s">
        <v>700</v>
      </c>
      <c r="E13" s="142" t="s">
        <v>704</v>
      </c>
      <c r="F13" s="142" t="s">
        <v>686</v>
      </c>
      <c r="G13" s="142" t="s">
        <v>137</v>
      </c>
      <c r="H13" s="143" t="s">
        <v>15</v>
      </c>
      <c r="I13" s="144" t="s">
        <v>41</v>
      </c>
      <c r="J13" s="143" t="s">
        <v>15</v>
      </c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>
      <c r="A14" s="141">
        <v>13.0</v>
      </c>
      <c r="B14" s="142" t="s">
        <v>705</v>
      </c>
      <c r="C14" s="142" t="s">
        <v>706</v>
      </c>
      <c r="D14" s="142" t="s">
        <v>134</v>
      </c>
      <c r="E14" s="142" t="s">
        <v>706</v>
      </c>
      <c r="F14" s="142" t="s">
        <v>689</v>
      </c>
      <c r="G14" s="142" t="s">
        <v>137</v>
      </c>
      <c r="H14" s="143" t="s">
        <v>15</v>
      </c>
      <c r="I14" s="144" t="s">
        <v>41</v>
      </c>
      <c r="J14" s="143" t="s">
        <v>15</v>
      </c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>
      <c r="A15" s="141">
        <v>14.0</v>
      </c>
      <c r="B15" s="142" t="s">
        <v>707</v>
      </c>
      <c r="C15" s="142" t="s">
        <v>708</v>
      </c>
      <c r="D15" s="142" t="s">
        <v>134</v>
      </c>
      <c r="E15" s="142" t="s">
        <v>709</v>
      </c>
      <c r="F15" s="142" t="s">
        <v>681</v>
      </c>
      <c r="G15" s="142" t="s">
        <v>137</v>
      </c>
      <c r="H15" s="143" t="s">
        <v>15</v>
      </c>
      <c r="I15" s="144" t="s">
        <v>41</v>
      </c>
      <c r="J15" s="143" t="s">
        <v>15</v>
      </c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>
      <c r="A16" s="141">
        <v>15.0</v>
      </c>
      <c r="B16" s="142" t="s">
        <v>710</v>
      </c>
      <c r="C16" s="142" t="s">
        <v>711</v>
      </c>
      <c r="D16" s="142" t="s">
        <v>700</v>
      </c>
      <c r="E16" s="142" t="s">
        <v>709</v>
      </c>
      <c r="F16" s="142" t="s">
        <v>681</v>
      </c>
      <c r="G16" s="142" t="s">
        <v>137</v>
      </c>
      <c r="H16" s="143" t="s">
        <v>15</v>
      </c>
      <c r="I16" s="144" t="s">
        <v>41</v>
      </c>
      <c r="J16" s="143" t="s">
        <v>15</v>
      </c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>
      <c r="A17" s="141">
        <v>16.0</v>
      </c>
      <c r="B17" s="142" t="s">
        <v>712</v>
      </c>
      <c r="C17" s="142" t="s">
        <v>713</v>
      </c>
      <c r="D17" s="142" t="s">
        <v>134</v>
      </c>
      <c r="E17" s="142" t="s">
        <v>713</v>
      </c>
      <c r="F17" s="142" t="s">
        <v>714</v>
      </c>
      <c r="G17" s="142" t="s">
        <v>137</v>
      </c>
      <c r="H17" s="143" t="s">
        <v>15</v>
      </c>
      <c r="I17" s="144" t="s">
        <v>41</v>
      </c>
      <c r="J17" s="143" t="s">
        <v>15</v>
      </c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>
      <c r="A18" s="141">
        <v>17.0</v>
      </c>
      <c r="B18" s="142" t="s">
        <v>715</v>
      </c>
      <c r="C18" s="142" t="s">
        <v>716</v>
      </c>
      <c r="D18" s="142" t="s">
        <v>134</v>
      </c>
      <c r="E18" s="142" t="s">
        <v>716</v>
      </c>
      <c r="F18" s="142" t="s">
        <v>714</v>
      </c>
      <c r="G18" s="142" t="s">
        <v>137</v>
      </c>
      <c r="H18" s="143" t="s">
        <v>15</v>
      </c>
      <c r="I18" s="144" t="s">
        <v>41</v>
      </c>
      <c r="J18" s="143" t="s">
        <v>15</v>
      </c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>
      <c r="A19" s="141">
        <v>18.0</v>
      </c>
      <c r="B19" s="142" t="s">
        <v>717</v>
      </c>
      <c r="C19" s="142" t="s">
        <v>718</v>
      </c>
      <c r="D19" s="142" t="s">
        <v>134</v>
      </c>
      <c r="E19" s="142" t="s">
        <v>718</v>
      </c>
      <c r="F19" s="142" t="s">
        <v>719</v>
      </c>
      <c r="G19" s="142" t="s">
        <v>137</v>
      </c>
      <c r="H19" s="143" t="s">
        <v>15</v>
      </c>
      <c r="I19" s="144" t="s">
        <v>41</v>
      </c>
      <c r="J19" s="143" t="s">
        <v>15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>
      <c r="A20" s="141">
        <v>19.0</v>
      </c>
      <c r="B20" s="142" t="s">
        <v>720</v>
      </c>
      <c r="C20" s="142" t="s">
        <v>721</v>
      </c>
      <c r="D20" s="142" t="s">
        <v>134</v>
      </c>
      <c r="E20" s="142" t="s">
        <v>721</v>
      </c>
      <c r="F20" s="142" t="s">
        <v>722</v>
      </c>
      <c r="G20" s="142" t="s">
        <v>137</v>
      </c>
      <c r="H20" s="143" t="s">
        <v>15</v>
      </c>
      <c r="I20" s="144" t="s">
        <v>41</v>
      </c>
      <c r="J20" s="143" t="s">
        <v>15</v>
      </c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>
      <c r="A21" s="141">
        <v>20.0</v>
      </c>
      <c r="B21" s="142" t="s">
        <v>723</v>
      </c>
      <c r="C21" s="142" t="s">
        <v>724</v>
      </c>
      <c r="D21" s="142" t="s">
        <v>134</v>
      </c>
      <c r="E21" s="142" t="s">
        <v>724</v>
      </c>
      <c r="F21" s="142" t="s">
        <v>714</v>
      </c>
      <c r="G21" s="142" t="s">
        <v>137</v>
      </c>
      <c r="H21" s="143" t="s">
        <v>15</v>
      </c>
      <c r="I21" s="144" t="s">
        <v>41</v>
      </c>
      <c r="J21" s="143" t="s">
        <v>15</v>
      </c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>
      <c r="A22" s="141">
        <v>21.0</v>
      </c>
      <c r="B22" s="142" t="s">
        <v>725</v>
      </c>
      <c r="C22" s="142" t="s">
        <v>726</v>
      </c>
      <c r="D22" s="142" t="s">
        <v>134</v>
      </c>
      <c r="E22" s="142" t="s">
        <v>726</v>
      </c>
      <c r="F22" s="142" t="s">
        <v>719</v>
      </c>
      <c r="G22" s="142" t="s">
        <v>137</v>
      </c>
      <c r="H22" s="143" t="s">
        <v>15</v>
      </c>
      <c r="I22" s="144" t="s">
        <v>41</v>
      </c>
      <c r="J22" s="143" t="s">
        <v>15</v>
      </c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>
      <c r="A23" s="141">
        <v>22.0</v>
      </c>
      <c r="B23" s="142" t="s">
        <v>727</v>
      </c>
      <c r="C23" s="142" t="s">
        <v>728</v>
      </c>
      <c r="D23" s="142" t="s">
        <v>134</v>
      </c>
      <c r="E23" s="142" t="s">
        <v>728</v>
      </c>
      <c r="F23" s="142" t="s">
        <v>714</v>
      </c>
      <c r="G23" s="142" t="s">
        <v>137</v>
      </c>
      <c r="H23" s="143" t="s">
        <v>15</v>
      </c>
      <c r="I23" s="144" t="s">
        <v>41</v>
      </c>
      <c r="J23" s="143" t="s">
        <v>15</v>
      </c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>
      <c r="A24" s="141">
        <v>23.0</v>
      </c>
      <c r="B24" s="142" t="s">
        <v>729</v>
      </c>
      <c r="C24" s="142" t="s">
        <v>730</v>
      </c>
      <c r="D24" s="142" t="s">
        <v>134</v>
      </c>
      <c r="E24" s="142" t="s">
        <v>730</v>
      </c>
      <c r="F24" s="142" t="s">
        <v>714</v>
      </c>
      <c r="G24" s="142" t="s">
        <v>137</v>
      </c>
      <c r="H24" s="143" t="s">
        <v>15</v>
      </c>
      <c r="I24" s="144" t="s">
        <v>41</v>
      </c>
      <c r="J24" s="143" t="s">
        <v>15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>
      <c r="A25" s="141">
        <v>24.0</v>
      </c>
      <c r="B25" s="142" t="s">
        <v>731</v>
      </c>
      <c r="C25" s="142" t="s">
        <v>732</v>
      </c>
      <c r="D25" s="142" t="s">
        <v>134</v>
      </c>
      <c r="E25" s="142" t="s">
        <v>732</v>
      </c>
      <c r="F25" s="142" t="s">
        <v>719</v>
      </c>
      <c r="G25" s="142" t="s">
        <v>137</v>
      </c>
      <c r="H25" s="143" t="s">
        <v>15</v>
      </c>
      <c r="I25" s="144" t="s">
        <v>41</v>
      </c>
      <c r="J25" s="143" t="s">
        <v>15</v>
      </c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>
      <c r="A26" s="141">
        <v>25.0</v>
      </c>
      <c r="B26" s="142" t="s">
        <v>733</v>
      </c>
      <c r="C26" s="142" t="s">
        <v>734</v>
      </c>
      <c r="D26" s="142" t="s">
        <v>134</v>
      </c>
      <c r="E26" s="142" t="s">
        <v>734</v>
      </c>
      <c r="F26" s="142" t="s">
        <v>722</v>
      </c>
      <c r="G26" s="142" t="s">
        <v>137</v>
      </c>
      <c r="H26" s="143" t="s">
        <v>15</v>
      </c>
      <c r="I26" s="144" t="s">
        <v>41</v>
      </c>
      <c r="J26" s="143" t="s">
        <v>15</v>
      </c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>
      <c r="A27" s="141">
        <v>26.0</v>
      </c>
      <c r="B27" s="142" t="s">
        <v>735</v>
      </c>
      <c r="C27" s="142" t="s">
        <v>736</v>
      </c>
      <c r="D27" s="142" t="s">
        <v>134</v>
      </c>
      <c r="E27" s="142" t="s">
        <v>736</v>
      </c>
      <c r="F27" s="142" t="s">
        <v>714</v>
      </c>
      <c r="G27" s="142" t="s">
        <v>137</v>
      </c>
      <c r="H27" s="143" t="s">
        <v>15</v>
      </c>
      <c r="I27" s="144" t="s">
        <v>41</v>
      </c>
      <c r="J27" s="143" t="s">
        <v>15</v>
      </c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>
      <c r="A28" s="141">
        <v>27.0</v>
      </c>
      <c r="B28" s="142"/>
      <c r="C28" s="145" t="s">
        <v>737</v>
      </c>
      <c r="D28" s="142" t="s">
        <v>134</v>
      </c>
      <c r="E28" s="142" t="s">
        <v>738</v>
      </c>
      <c r="F28" s="142" t="s">
        <v>714</v>
      </c>
      <c r="G28" s="145" t="s">
        <v>700</v>
      </c>
      <c r="H28" s="143"/>
      <c r="I28" s="143"/>
      <c r="J28" s="143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>
      <c r="A29" s="141">
        <v>28.0</v>
      </c>
      <c r="B29" s="142" t="s">
        <v>739</v>
      </c>
      <c r="C29" s="142" t="s">
        <v>740</v>
      </c>
      <c r="D29" s="142" t="s">
        <v>134</v>
      </c>
      <c r="E29" s="142" t="s">
        <v>740</v>
      </c>
      <c r="F29" s="142" t="s">
        <v>719</v>
      </c>
      <c r="G29" s="142" t="s">
        <v>137</v>
      </c>
      <c r="H29" s="143" t="s">
        <v>15</v>
      </c>
      <c r="I29" s="144" t="s">
        <v>41</v>
      </c>
      <c r="J29" s="143" t="s">
        <v>15</v>
      </c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>
      <c r="A30" s="141">
        <v>29.0</v>
      </c>
      <c r="B30" s="142" t="s">
        <v>741</v>
      </c>
      <c r="C30" s="142" t="s">
        <v>742</v>
      </c>
      <c r="D30" s="142" t="s">
        <v>700</v>
      </c>
      <c r="E30" s="142" t="s">
        <v>742</v>
      </c>
      <c r="F30" s="142" t="s">
        <v>714</v>
      </c>
      <c r="G30" s="142" t="s">
        <v>137</v>
      </c>
      <c r="H30" s="143" t="s">
        <v>15</v>
      </c>
      <c r="I30" s="144" t="s">
        <v>41</v>
      </c>
      <c r="J30" s="143" t="s">
        <v>15</v>
      </c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>
      <c r="A31" s="141">
        <v>30.0</v>
      </c>
      <c r="B31" s="142" t="s">
        <v>743</v>
      </c>
      <c r="C31" s="142" t="s">
        <v>744</v>
      </c>
      <c r="D31" s="142" t="s">
        <v>700</v>
      </c>
      <c r="E31" s="142" t="s">
        <v>744</v>
      </c>
      <c r="F31" s="142" t="s">
        <v>714</v>
      </c>
      <c r="G31" s="142" t="s">
        <v>137</v>
      </c>
      <c r="H31" s="143" t="s">
        <v>15</v>
      </c>
      <c r="I31" s="144" t="s">
        <v>41</v>
      </c>
      <c r="J31" s="143" t="s">
        <v>15</v>
      </c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>
      <c r="A32" s="141">
        <v>31.0</v>
      </c>
      <c r="B32" s="142" t="s">
        <v>745</v>
      </c>
      <c r="C32" s="142" t="s">
        <v>746</v>
      </c>
      <c r="D32" s="142" t="s">
        <v>700</v>
      </c>
      <c r="E32" s="142" t="s">
        <v>746</v>
      </c>
      <c r="F32" s="142" t="s">
        <v>719</v>
      </c>
      <c r="G32" s="142" t="s">
        <v>137</v>
      </c>
      <c r="H32" s="143" t="s">
        <v>15</v>
      </c>
      <c r="I32" s="144" t="s">
        <v>41</v>
      </c>
      <c r="J32" s="143" t="s">
        <v>15</v>
      </c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>
      <c r="A33" s="141">
        <v>32.0</v>
      </c>
      <c r="B33" s="142" t="s">
        <v>747</v>
      </c>
      <c r="C33" s="142" t="s">
        <v>748</v>
      </c>
      <c r="D33" s="142" t="s">
        <v>134</v>
      </c>
      <c r="E33" s="142" t="s">
        <v>748</v>
      </c>
      <c r="F33" s="142" t="s">
        <v>722</v>
      </c>
      <c r="G33" s="142" t="s">
        <v>137</v>
      </c>
      <c r="H33" s="143" t="s">
        <v>15</v>
      </c>
      <c r="I33" s="144" t="s">
        <v>41</v>
      </c>
      <c r="J33" s="143" t="s">
        <v>15</v>
      </c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>
      <c r="A34" s="141">
        <v>33.0</v>
      </c>
      <c r="B34" s="142" t="s">
        <v>749</v>
      </c>
      <c r="C34" s="142" t="s">
        <v>750</v>
      </c>
      <c r="D34" s="142" t="s">
        <v>700</v>
      </c>
      <c r="E34" s="142" t="s">
        <v>750</v>
      </c>
      <c r="F34" s="142" t="s">
        <v>714</v>
      </c>
      <c r="G34" s="142" t="s">
        <v>137</v>
      </c>
      <c r="H34" s="143" t="s">
        <v>15</v>
      </c>
      <c r="I34" s="144" t="s">
        <v>41</v>
      </c>
      <c r="J34" s="143" t="s">
        <v>15</v>
      </c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>
      <c r="A35" s="141">
        <v>34.0</v>
      </c>
      <c r="B35" s="142"/>
      <c r="C35" s="145" t="s">
        <v>751</v>
      </c>
      <c r="D35" s="142" t="s">
        <v>700</v>
      </c>
      <c r="E35" s="142" t="s">
        <v>752</v>
      </c>
      <c r="F35" s="142" t="s">
        <v>714</v>
      </c>
      <c r="G35" s="145" t="s">
        <v>700</v>
      </c>
      <c r="H35" s="143"/>
      <c r="I35" s="143"/>
      <c r="J35" s="143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>
      <c r="A36" s="141">
        <v>35.0</v>
      </c>
      <c r="B36" s="142" t="s">
        <v>753</v>
      </c>
      <c r="C36" s="142" t="s">
        <v>754</v>
      </c>
      <c r="D36" s="142" t="s">
        <v>134</v>
      </c>
      <c r="E36" s="142" t="s">
        <v>754</v>
      </c>
      <c r="F36" s="142" t="s">
        <v>719</v>
      </c>
      <c r="G36" s="142" t="s">
        <v>137</v>
      </c>
      <c r="H36" s="143" t="s">
        <v>15</v>
      </c>
      <c r="I36" s="144" t="s">
        <v>41</v>
      </c>
      <c r="J36" s="143" t="s">
        <v>15</v>
      </c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>
      <c r="A37" s="141">
        <v>36.0</v>
      </c>
      <c r="B37" s="142" t="s">
        <v>755</v>
      </c>
      <c r="C37" s="142" t="s">
        <v>756</v>
      </c>
      <c r="D37" s="142" t="s">
        <v>134</v>
      </c>
      <c r="E37" s="142" t="s">
        <v>757</v>
      </c>
      <c r="F37" s="142" t="s">
        <v>714</v>
      </c>
      <c r="G37" s="142" t="s">
        <v>137</v>
      </c>
      <c r="H37" s="143" t="s">
        <v>15</v>
      </c>
      <c r="I37" s="144" t="s">
        <v>41</v>
      </c>
      <c r="J37" s="143" t="s">
        <v>15</v>
      </c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>
      <c r="A38" s="141">
        <v>37.0</v>
      </c>
      <c r="B38" s="142" t="s">
        <v>758</v>
      </c>
      <c r="C38" s="142" t="s">
        <v>759</v>
      </c>
      <c r="D38" s="142" t="s">
        <v>700</v>
      </c>
      <c r="E38" s="142" t="s">
        <v>760</v>
      </c>
      <c r="F38" s="142" t="s">
        <v>714</v>
      </c>
      <c r="G38" s="142" t="s">
        <v>137</v>
      </c>
      <c r="H38" s="143" t="s">
        <v>15</v>
      </c>
      <c r="I38" s="144" t="s">
        <v>41</v>
      </c>
      <c r="J38" s="143" t="s">
        <v>15</v>
      </c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>
      <c r="A39" s="141">
        <v>38.0</v>
      </c>
      <c r="B39" s="142" t="s">
        <v>761</v>
      </c>
      <c r="C39" s="142" t="s">
        <v>762</v>
      </c>
      <c r="D39" s="142" t="s">
        <v>700</v>
      </c>
      <c r="E39" s="142" t="s">
        <v>763</v>
      </c>
      <c r="F39" s="142" t="s">
        <v>714</v>
      </c>
      <c r="G39" s="142" t="s">
        <v>137</v>
      </c>
      <c r="H39" s="143" t="s">
        <v>15</v>
      </c>
      <c r="I39" s="144" t="s">
        <v>41</v>
      </c>
      <c r="J39" s="143" t="s">
        <v>15</v>
      </c>
      <c r="K39" s="146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>
      <c r="A40" s="141">
        <v>39.0</v>
      </c>
      <c r="B40" s="142" t="s">
        <v>764</v>
      </c>
      <c r="C40" s="142" t="s">
        <v>765</v>
      </c>
      <c r="D40" s="142" t="s">
        <v>134</v>
      </c>
      <c r="E40" s="142" t="s">
        <v>766</v>
      </c>
      <c r="F40" s="142" t="s">
        <v>767</v>
      </c>
      <c r="G40" s="142" t="s">
        <v>137</v>
      </c>
      <c r="H40" s="143" t="s">
        <v>15</v>
      </c>
      <c r="I40" s="144" t="s">
        <v>41</v>
      </c>
      <c r="J40" s="143" t="s">
        <v>15</v>
      </c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>
      <c r="A41" s="141">
        <v>40.0</v>
      </c>
      <c r="B41" s="142" t="s">
        <v>768</v>
      </c>
      <c r="C41" s="142" t="s">
        <v>769</v>
      </c>
      <c r="D41" s="142" t="s">
        <v>134</v>
      </c>
      <c r="E41" s="142" t="s">
        <v>770</v>
      </c>
      <c r="F41" s="142" t="s">
        <v>767</v>
      </c>
      <c r="G41" s="142" t="s">
        <v>137</v>
      </c>
      <c r="H41" s="143" t="s">
        <v>15</v>
      </c>
      <c r="I41" s="144" t="s">
        <v>41</v>
      </c>
      <c r="J41" s="143" t="s">
        <v>15</v>
      </c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>
      <c r="A42" s="141">
        <v>41.0</v>
      </c>
      <c r="B42" s="142" t="s">
        <v>771</v>
      </c>
      <c r="C42" s="142" t="s">
        <v>772</v>
      </c>
      <c r="D42" s="142" t="s">
        <v>700</v>
      </c>
      <c r="E42" s="142" t="s">
        <v>773</v>
      </c>
      <c r="F42" s="142" t="s">
        <v>767</v>
      </c>
      <c r="G42" s="142" t="s">
        <v>137</v>
      </c>
      <c r="H42" s="143" t="s">
        <v>15</v>
      </c>
      <c r="I42" s="144" t="s">
        <v>41</v>
      </c>
      <c r="J42" s="143" t="s">
        <v>15</v>
      </c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>
      <c r="A43" s="141">
        <v>42.0</v>
      </c>
      <c r="B43" s="142" t="s">
        <v>774</v>
      </c>
      <c r="C43" s="142" t="s">
        <v>775</v>
      </c>
      <c r="D43" s="142" t="s">
        <v>134</v>
      </c>
      <c r="E43" s="142" t="s">
        <v>776</v>
      </c>
      <c r="F43" s="142" t="s">
        <v>767</v>
      </c>
      <c r="G43" s="142" t="s">
        <v>137</v>
      </c>
      <c r="H43" s="143" t="s">
        <v>15</v>
      </c>
      <c r="I43" s="144" t="s">
        <v>41</v>
      </c>
      <c r="J43" s="143" t="s">
        <v>15</v>
      </c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>
      <c r="A44" s="141">
        <v>43.0</v>
      </c>
      <c r="B44" s="142" t="s">
        <v>777</v>
      </c>
      <c r="C44" s="142" t="s">
        <v>778</v>
      </c>
      <c r="D44" s="142" t="s">
        <v>134</v>
      </c>
      <c r="E44" s="142" t="s">
        <v>779</v>
      </c>
      <c r="F44" s="142" t="s">
        <v>767</v>
      </c>
      <c r="G44" s="142" t="s">
        <v>137</v>
      </c>
      <c r="H44" s="143" t="s">
        <v>15</v>
      </c>
      <c r="I44" s="144" t="s">
        <v>41</v>
      </c>
      <c r="J44" s="143" t="s">
        <v>15</v>
      </c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>
      <c r="A45" s="141">
        <v>44.0</v>
      </c>
      <c r="B45" s="142" t="s">
        <v>780</v>
      </c>
      <c r="C45" s="142" t="s">
        <v>781</v>
      </c>
      <c r="D45" s="142" t="s">
        <v>700</v>
      </c>
      <c r="E45" s="142" t="s">
        <v>782</v>
      </c>
      <c r="F45" s="142" t="s">
        <v>767</v>
      </c>
      <c r="G45" s="142" t="s">
        <v>137</v>
      </c>
      <c r="H45" s="143" t="s">
        <v>15</v>
      </c>
      <c r="I45" s="144" t="s">
        <v>41</v>
      </c>
      <c r="J45" s="143" t="s">
        <v>15</v>
      </c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>
      <c r="A46" s="141">
        <v>45.0</v>
      </c>
      <c r="B46" s="142" t="s">
        <v>783</v>
      </c>
      <c r="C46" s="142" t="s">
        <v>784</v>
      </c>
      <c r="D46" s="142" t="s">
        <v>134</v>
      </c>
      <c r="E46" s="142" t="s">
        <v>784</v>
      </c>
      <c r="F46" s="142" t="s">
        <v>785</v>
      </c>
      <c r="G46" s="142" t="s">
        <v>137</v>
      </c>
      <c r="H46" s="143" t="s">
        <v>15</v>
      </c>
      <c r="I46" s="144" t="s">
        <v>41</v>
      </c>
      <c r="J46" s="143" t="s">
        <v>15</v>
      </c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>
      <c r="A47" s="141">
        <v>46.0</v>
      </c>
      <c r="B47" s="142" t="s">
        <v>786</v>
      </c>
      <c r="C47" s="142" t="s">
        <v>787</v>
      </c>
      <c r="D47" s="142" t="s">
        <v>134</v>
      </c>
      <c r="E47" s="142" t="s">
        <v>787</v>
      </c>
      <c r="F47" s="142" t="s">
        <v>785</v>
      </c>
      <c r="G47" s="142" t="s">
        <v>137</v>
      </c>
      <c r="H47" s="143" t="s">
        <v>15</v>
      </c>
      <c r="I47" s="144" t="s">
        <v>41</v>
      </c>
      <c r="J47" s="143" t="s">
        <v>15</v>
      </c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>
      <c r="A48" s="141">
        <v>47.0</v>
      </c>
      <c r="B48" s="142" t="s">
        <v>788</v>
      </c>
      <c r="C48" s="142" t="s">
        <v>789</v>
      </c>
      <c r="D48" s="142" t="s">
        <v>700</v>
      </c>
      <c r="E48" s="142" t="s">
        <v>789</v>
      </c>
      <c r="F48" s="142" t="s">
        <v>785</v>
      </c>
      <c r="G48" s="142" t="s">
        <v>137</v>
      </c>
      <c r="H48" s="143" t="s">
        <v>15</v>
      </c>
      <c r="I48" s="144" t="s">
        <v>41</v>
      </c>
      <c r="J48" s="143" t="s">
        <v>15</v>
      </c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>
      <c r="A49" s="141">
        <v>48.0</v>
      </c>
      <c r="B49" s="142" t="s">
        <v>790</v>
      </c>
      <c r="C49" s="142" t="s">
        <v>791</v>
      </c>
      <c r="D49" s="142" t="s">
        <v>134</v>
      </c>
      <c r="E49" s="142" t="s">
        <v>791</v>
      </c>
      <c r="F49" s="142" t="s">
        <v>792</v>
      </c>
      <c r="G49" s="142" t="s">
        <v>137</v>
      </c>
      <c r="H49" s="143" t="s">
        <v>15</v>
      </c>
      <c r="I49" s="144" t="s">
        <v>41</v>
      </c>
      <c r="J49" s="143" t="s">
        <v>15</v>
      </c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  <row r="50">
      <c r="A50" s="141">
        <v>49.0</v>
      </c>
      <c r="B50" s="142" t="s">
        <v>793</v>
      </c>
      <c r="C50" s="142" t="s">
        <v>794</v>
      </c>
      <c r="D50" s="142" t="s">
        <v>134</v>
      </c>
      <c r="E50" s="142" t="s">
        <v>794</v>
      </c>
      <c r="F50" s="142" t="s">
        <v>792</v>
      </c>
      <c r="G50" s="142" t="s">
        <v>137</v>
      </c>
      <c r="H50" s="143" t="s">
        <v>15</v>
      </c>
      <c r="I50" s="144" t="s">
        <v>41</v>
      </c>
      <c r="J50" s="143" t="s">
        <v>15</v>
      </c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</row>
    <row r="51">
      <c r="A51" s="141">
        <v>50.0</v>
      </c>
      <c r="B51" s="142" t="s">
        <v>795</v>
      </c>
      <c r="C51" s="142" t="s">
        <v>796</v>
      </c>
      <c r="D51" s="142" t="s">
        <v>134</v>
      </c>
      <c r="E51" s="142" t="s">
        <v>796</v>
      </c>
      <c r="F51" s="142" t="s">
        <v>792</v>
      </c>
      <c r="G51" s="142" t="s">
        <v>137</v>
      </c>
      <c r="H51" s="143" t="s">
        <v>15</v>
      </c>
      <c r="I51" s="144" t="s">
        <v>41</v>
      </c>
      <c r="J51" s="143" t="s">
        <v>15</v>
      </c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</row>
    <row r="52">
      <c r="A52" s="141">
        <v>51.0</v>
      </c>
      <c r="B52" s="142" t="s">
        <v>797</v>
      </c>
      <c r="C52" s="142" t="s">
        <v>798</v>
      </c>
      <c r="D52" s="142" t="s">
        <v>134</v>
      </c>
      <c r="E52" s="142" t="s">
        <v>799</v>
      </c>
      <c r="F52" s="142" t="s">
        <v>800</v>
      </c>
      <c r="G52" s="142" t="s">
        <v>137</v>
      </c>
      <c r="H52" s="143" t="s">
        <v>15</v>
      </c>
      <c r="I52" s="144" t="s">
        <v>41</v>
      </c>
      <c r="J52" s="143" t="s">
        <v>15</v>
      </c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</row>
    <row r="53">
      <c r="A53" s="141">
        <v>52.0</v>
      </c>
      <c r="B53" s="142" t="s">
        <v>801</v>
      </c>
      <c r="C53" s="142" t="s">
        <v>802</v>
      </c>
      <c r="D53" s="142" t="s">
        <v>134</v>
      </c>
      <c r="E53" s="142" t="s">
        <v>803</v>
      </c>
      <c r="F53" s="142" t="s">
        <v>800</v>
      </c>
      <c r="G53" s="142" t="s">
        <v>137</v>
      </c>
      <c r="H53" s="143" t="s">
        <v>15</v>
      </c>
      <c r="I53" s="144" t="s">
        <v>41</v>
      </c>
      <c r="J53" s="143" t="s">
        <v>15</v>
      </c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</row>
    <row r="54">
      <c r="A54" s="141">
        <v>53.0</v>
      </c>
      <c r="B54" s="142" t="s">
        <v>804</v>
      </c>
      <c r="C54" s="142" t="s">
        <v>805</v>
      </c>
      <c r="D54" s="142" t="s">
        <v>700</v>
      </c>
      <c r="E54" s="142" t="s">
        <v>806</v>
      </c>
      <c r="F54" s="142" t="s">
        <v>800</v>
      </c>
      <c r="G54" s="142" t="s">
        <v>137</v>
      </c>
      <c r="H54" s="143" t="s">
        <v>15</v>
      </c>
      <c r="I54" s="144" t="s">
        <v>41</v>
      </c>
      <c r="J54" s="143" t="s">
        <v>15</v>
      </c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</row>
    <row r="55">
      <c r="A55" s="141">
        <v>54.0</v>
      </c>
      <c r="B55" s="142" t="s">
        <v>807</v>
      </c>
      <c r="C55" s="142" t="s">
        <v>808</v>
      </c>
      <c r="D55" s="142" t="s">
        <v>134</v>
      </c>
      <c r="E55" s="142" t="s">
        <v>809</v>
      </c>
      <c r="F55" s="142" t="s">
        <v>800</v>
      </c>
      <c r="G55" s="142" t="s">
        <v>137</v>
      </c>
      <c r="H55" s="143" t="s">
        <v>15</v>
      </c>
      <c r="I55" s="144" t="s">
        <v>41</v>
      </c>
      <c r="J55" s="143" t="s">
        <v>15</v>
      </c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</row>
    <row r="56">
      <c r="A56" s="141">
        <v>55.0</v>
      </c>
      <c r="B56" s="142" t="s">
        <v>810</v>
      </c>
      <c r="C56" s="142" t="s">
        <v>811</v>
      </c>
      <c r="D56" s="142" t="s">
        <v>134</v>
      </c>
      <c r="E56" s="142" t="s">
        <v>812</v>
      </c>
      <c r="F56" s="142" t="s">
        <v>800</v>
      </c>
      <c r="G56" s="142" t="s">
        <v>137</v>
      </c>
      <c r="H56" s="143" t="s">
        <v>15</v>
      </c>
      <c r="I56" s="144" t="s">
        <v>41</v>
      </c>
      <c r="J56" s="143" t="s">
        <v>15</v>
      </c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</row>
    <row r="57">
      <c r="A57" s="141">
        <v>56.0</v>
      </c>
      <c r="B57" s="142" t="s">
        <v>813</v>
      </c>
      <c r="C57" s="142" t="s">
        <v>814</v>
      </c>
      <c r="D57" s="142" t="s">
        <v>700</v>
      </c>
      <c r="E57" s="142" t="s">
        <v>815</v>
      </c>
      <c r="F57" s="142" t="s">
        <v>800</v>
      </c>
      <c r="G57" s="142" t="s">
        <v>137</v>
      </c>
      <c r="H57" s="143" t="s">
        <v>15</v>
      </c>
      <c r="I57" s="144" t="s">
        <v>41</v>
      </c>
      <c r="J57" s="143" t="s">
        <v>15</v>
      </c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</row>
    <row r="58">
      <c r="A58" s="141">
        <v>57.0</v>
      </c>
      <c r="B58" s="142" t="s">
        <v>816</v>
      </c>
      <c r="C58" s="142" t="s">
        <v>817</v>
      </c>
      <c r="D58" s="142" t="s">
        <v>134</v>
      </c>
      <c r="E58" s="142" t="s">
        <v>817</v>
      </c>
      <c r="F58" s="142" t="s">
        <v>818</v>
      </c>
      <c r="G58" s="142" t="s">
        <v>137</v>
      </c>
      <c r="H58" s="143" t="s">
        <v>15</v>
      </c>
      <c r="I58" s="144" t="s">
        <v>41</v>
      </c>
      <c r="J58" s="143" t="s">
        <v>15</v>
      </c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</row>
    <row r="59">
      <c r="A59" s="141">
        <v>58.0</v>
      </c>
      <c r="B59" s="142" t="s">
        <v>819</v>
      </c>
      <c r="C59" s="142" t="s">
        <v>820</v>
      </c>
      <c r="D59" s="142" t="s">
        <v>134</v>
      </c>
      <c r="E59" s="142" t="s">
        <v>820</v>
      </c>
      <c r="F59" s="142" t="s">
        <v>818</v>
      </c>
      <c r="G59" s="142" t="s">
        <v>137</v>
      </c>
      <c r="H59" s="143" t="s">
        <v>15</v>
      </c>
      <c r="I59" s="144" t="s">
        <v>41</v>
      </c>
      <c r="J59" s="143" t="s">
        <v>15</v>
      </c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</row>
    <row r="60">
      <c r="A60" s="141">
        <v>59.0</v>
      </c>
      <c r="B60" s="142" t="s">
        <v>821</v>
      </c>
      <c r="C60" s="142" t="s">
        <v>822</v>
      </c>
      <c r="D60" s="142" t="s">
        <v>134</v>
      </c>
      <c r="E60" s="142" t="s">
        <v>822</v>
      </c>
      <c r="F60" s="142" t="s">
        <v>823</v>
      </c>
      <c r="G60" s="142" t="s">
        <v>137</v>
      </c>
      <c r="H60" s="143" t="s">
        <v>15</v>
      </c>
      <c r="I60" s="144" t="s">
        <v>41</v>
      </c>
      <c r="J60" s="143" t="s">
        <v>15</v>
      </c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</row>
    <row r="61">
      <c r="A61" s="141">
        <v>60.0</v>
      </c>
      <c r="B61" s="142" t="s">
        <v>824</v>
      </c>
      <c r="C61" s="142" t="s">
        <v>825</v>
      </c>
      <c r="D61" s="142" t="s">
        <v>134</v>
      </c>
      <c r="E61" s="142" t="s">
        <v>825</v>
      </c>
      <c r="F61" s="142" t="s">
        <v>826</v>
      </c>
      <c r="G61" s="142" t="s">
        <v>137</v>
      </c>
      <c r="H61" s="143" t="s">
        <v>15</v>
      </c>
      <c r="I61" s="144" t="s">
        <v>41</v>
      </c>
      <c r="J61" s="143" t="s">
        <v>15</v>
      </c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</row>
    <row r="62">
      <c r="A62" s="141">
        <v>61.0</v>
      </c>
      <c r="B62" s="142" t="s">
        <v>827</v>
      </c>
      <c r="C62" s="142" t="s">
        <v>828</v>
      </c>
      <c r="D62" s="142" t="s">
        <v>134</v>
      </c>
      <c r="E62" s="142" t="s">
        <v>828</v>
      </c>
      <c r="F62" s="142" t="s">
        <v>818</v>
      </c>
      <c r="G62" s="142" t="s">
        <v>137</v>
      </c>
      <c r="H62" s="143" t="s">
        <v>15</v>
      </c>
      <c r="I62" s="144" t="s">
        <v>41</v>
      </c>
      <c r="J62" s="143" t="s">
        <v>15</v>
      </c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</row>
    <row r="63">
      <c r="A63" s="141">
        <v>62.0</v>
      </c>
      <c r="B63" s="142" t="s">
        <v>829</v>
      </c>
      <c r="C63" s="142" t="s">
        <v>830</v>
      </c>
      <c r="D63" s="142" t="s">
        <v>134</v>
      </c>
      <c r="E63" s="142" t="s">
        <v>830</v>
      </c>
      <c r="F63" s="142" t="s">
        <v>818</v>
      </c>
      <c r="G63" s="142" t="s">
        <v>137</v>
      </c>
      <c r="H63" s="143" t="s">
        <v>15</v>
      </c>
      <c r="I63" s="144" t="s">
        <v>41</v>
      </c>
      <c r="J63" s="143" t="s">
        <v>15</v>
      </c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</row>
    <row r="64">
      <c r="A64" s="141">
        <v>63.0</v>
      </c>
      <c r="B64" s="142" t="s">
        <v>831</v>
      </c>
      <c r="C64" s="142" t="s">
        <v>832</v>
      </c>
      <c r="D64" s="142" t="s">
        <v>134</v>
      </c>
      <c r="E64" s="142" t="s">
        <v>832</v>
      </c>
      <c r="F64" s="142" t="s">
        <v>823</v>
      </c>
      <c r="G64" s="142" t="s">
        <v>137</v>
      </c>
      <c r="H64" s="143" t="s">
        <v>15</v>
      </c>
      <c r="I64" s="144" t="s">
        <v>41</v>
      </c>
      <c r="J64" s="143" t="s">
        <v>15</v>
      </c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</row>
    <row r="65">
      <c r="A65" s="141">
        <v>64.0</v>
      </c>
      <c r="B65" s="142" t="s">
        <v>833</v>
      </c>
      <c r="C65" s="142" t="s">
        <v>834</v>
      </c>
      <c r="D65" s="142" t="s">
        <v>134</v>
      </c>
      <c r="E65" s="142" t="s">
        <v>834</v>
      </c>
      <c r="F65" s="142" t="s">
        <v>826</v>
      </c>
      <c r="G65" s="142" t="s">
        <v>137</v>
      </c>
      <c r="H65" s="143" t="s">
        <v>15</v>
      </c>
      <c r="I65" s="144" t="s">
        <v>41</v>
      </c>
      <c r="J65" s="143" t="s">
        <v>15</v>
      </c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</row>
    <row r="66">
      <c r="A66" s="141">
        <v>65.0</v>
      </c>
      <c r="B66" s="142" t="s">
        <v>835</v>
      </c>
      <c r="C66" s="142" t="s">
        <v>836</v>
      </c>
      <c r="D66" s="142" t="s">
        <v>700</v>
      </c>
      <c r="E66" s="142" t="s">
        <v>836</v>
      </c>
      <c r="F66" s="142" t="s">
        <v>818</v>
      </c>
      <c r="G66" s="142" t="s">
        <v>137</v>
      </c>
      <c r="H66" s="143" t="s">
        <v>15</v>
      </c>
      <c r="I66" s="144" t="s">
        <v>41</v>
      </c>
      <c r="J66" s="143" t="s">
        <v>15</v>
      </c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</row>
    <row r="67">
      <c r="A67" s="141">
        <v>66.0</v>
      </c>
      <c r="B67" s="142" t="s">
        <v>837</v>
      </c>
      <c r="C67" s="142" t="s">
        <v>838</v>
      </c>
      <c r="D67" s="142" t="s">
        <v>700</v>
      </c>
      <c r="E67" s="142" t="s">
        <v>838</v>
      </c>
      <c r="F67" s="142" t="s">
        <v>823</v>
      </c>
      <c r="G67" s="142" t="s">
        <v>137</v>
      </c>
      <c r="H67" s="143" t="s">
        <v>15</v>
      </c>
      <c r="I67" s="144" t="s">
        <v>41</v>
      </c>
      <c r="J67" s="143" t="s">
        <v>15</v>
      </c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</row>
    <row r="68">
      <c r="A68" s="141">
        <v>67.0</v>
      </c>
      <c r="B68" s="142" t="s">
        <v>839</v>
      </c>
      <c r="C68" s="142" t="s">
        <v>840</v>
      </c>
      <c r="D68" s="142" t="s">
        <v>700</v>
      </c>
      <c r="E68" s="142" t="s">
        <v>840</v>
      </c>
      <c r="F68" s="142" t="s">
        <v>826</v>
      </c>
      <c r="G68" s="142" t="s">
        <v>137</v>
      </c>
      <c r="H68" s="143" t="s">
        <v>15</v>
      </c>
      <c r="I68" s="144" t="s">
        <v>41</v>
      </c>
      <c r="J68" s="143" t="s">
        <v>15</v>
      </c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</row>
    <row r="69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</row>
    <row r="70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</row>
    <row r="7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</row>
    <row r="72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</row>
    <row r="73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</row>
    <row r="74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</row>
    <row r="75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</row>
    <row r="76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</row>
    <row r="77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</row>
    <row r="78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</row>
    <row r="79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</row>
    <row r="80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</row>
    <row r="8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</row>
    <row r="82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</row>
    <row r="83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</row>
    <row r="84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</row>
    <row r="85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</row>
    <row r="86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</row>
    <row r="87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</row>
    <row r="88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</row>
    <row r="89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</row>
    <row r="90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</row>
    <row r="9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</row>
    <row r="92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</row>
    <row r="93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</row>
    <row r="94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</row>
    <row r="95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</row>
    <row r="96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</row>
    <row r="97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</row>
    <row r="98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</row>
    <row r="99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</row>
    <row r="100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</row>
    <row r="10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</row>
    <row r="102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</row>
    <row r="103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</row>
    <row r="104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</row>
    <row r="105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</row>
    <row r="106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</row>
    <row r="107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</row>
    <row r="108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</row>
    <row r="109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</row>
    <row r="110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</row>
    <row r="11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</row>
    <row r="112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</row>
    <row r="113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</row>
    <row r="114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</row>
    <row r="115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</row>
    <row r="116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</row>
    <row r="117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</row>
    <row r="118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</row>
    <row r="119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</row>
    <row r="120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</row>
    <row r="12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</row>
    <row r="12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</row>
    <row r="123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</row>
    <row r="124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</row>
    <row r="125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</row>
    <row r="126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</row>
    <row r="127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</row>
    <row r="128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</row>
    <row r="129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</row>
    <row r="130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</row>
    <row r="13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</row>
    <row r="13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</row>
    <row r="133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</row>
    <row r="134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</row>
    <row r="135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</row>
    <row r="136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</row>
    <row r="137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</row>
    <row r="138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</row>
    <row r="139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</row>
    <row r="140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</row>
    <row r="14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</row>
    <row r="142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</row>
    <row r="143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</row>
    <row r="144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</row>
    <row r="145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</row>
    <row r="146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</row>
    <row r="147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</row>
    <row r="148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</row>
    <row r="149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</row>
    <row r="150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</row>
    <row r="15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</row>
    <row r="152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</row>
    <row r="153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</row>
    <row r="154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</row>
    <row r="155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</row>
    <row r="156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</row>
    <row r="157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</row>
    <row r="158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</row>
    <row r="159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</row>
    <row r="160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</row>
    <row r="16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</row>
    <row r="162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</row>
    <row r="163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</row>
    <row r="164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</row>
    <row r="165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</row>
    <row r="166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</row>
    <row r="167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</row>
    <row r="168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</row>
    <row r="169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</row>
    <row r="170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</row>
    <row r="17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</row>
    <row r="172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</row>
    <row r="173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</row>
    <row r="174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</row>
    <row r="175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</row>
    <row r="176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</row>
    <row r="177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</row>
    <row r="178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</row>
    <row r="179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</row>
    <row r="180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</row>
    <row r="18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</row>
    <row r="182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</row>
    <row r="183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</row>
    <row r="184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</row>
    <row r="185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</row>
    <row r="186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</row>
    <row r="187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</row>
    <row r="188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</row>
    <row r="189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</row>
    <row r="190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</row>
    <row r="19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</row>
    <row r="192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</row>
    <row r="193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</row>
    <row r="194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</row>
    <row r="195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</row>
    <row r="196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</row>
    <row r="197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</row>
    <row r="198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</row>
    <row r="199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</row>
    <row r="200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</row>
    <row r="20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</row>
    <row r="202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</row>
    <row r="203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</row>
    <row r="204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</row>
    <row r="20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</row>
    <row r="206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</row>
    <row r="207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</row>
    <row r="208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</row>
    <row r="209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</row>
    <row r="210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</row>
    <row r="21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</row>
    <row r="212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</row>
    <row r="213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</row>
    <row r="214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</row>
    <row r="215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</row>
    <row r="216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</row>
    <row r="217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</row>
    <row r="218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</row>
    <row r="219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</row>
    <row r="220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</row>
    <row r="22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</row>
    <row r="222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</row>
    <row r="223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</row>
    <row r="224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</row>
    <row r="225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</row>
    <row r="226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</row>
    <row r="227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</row>
    <row r="228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</row>
    <row r="229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</row>
    <row r="230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</row>
    <row r="23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</row>
    <row r="232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</row>
    <row r="233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</row>
    <row r="234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</row>
    <row r="235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</row>
    <row r="236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</row>
    <row r="237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</row>
    <row r="238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</row>
    <row r="239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</row>
    <row r="240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</row>
    <row r="24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</row>
    <row r="242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</row>
    <row r="243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</row>
    <row r="244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</row>
    <row r="245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</row>
    <row r="246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</row>
    <row r="247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</row>
    <row r="248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</row>
    <row r="249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</row>
    <row r="250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</row>
    <row r="25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</row>
    <row r="252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</row>
    <row r="253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</row>
    <row r="254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</row>
    <row r="255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</row>
    <row r="256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</row>
    <row r="257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</row>
    <row r="258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</row>
    <row r="259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</row>
    <row r="260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</row>
    <row r="26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</row>
    <row r="262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</row>
    <row r="263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</row>
    <row r="264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</row>
    <row r="265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</row>
    <row r="266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</row>
    <row r="267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</row>
    <row r="268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</row>
    <row r="269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</row>
    <row r="270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</row>
    <row r="27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</row>
    <row r="272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</row>
    <row r="273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</row>
    <row r="274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</row>
    <row r="275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</row>
    <row r="276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</row>
    <row r="277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</row>
    <row r="278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</row>
    <row r="279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</row>
    <row r="280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</row>
    <row r="28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</row>
    <row r="282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</row>
    <row r="283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</row>
    <row r="284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</row>
    <row r="285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</row>
    <row r="286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</row>
    <row r="287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</row>
    <row r="288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</row>
    <row r="289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</row>
    <row r="290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</row>
    <row r="29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</row>
    <row r="292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</row>
    <row r="293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</row>
    <row r="294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</row>
    <row r="295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</row>
    <row r="296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</row>
    <row r="297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</row>
    <row r="298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</row>
    <row r="299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</row>
    <row r="300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</row>
    <row r="30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</row>
    <row r="302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</row>
    <row r="303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</row>
    <row r="304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</row>
    <row r="305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</row>
    <row r="306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</row>
    <row r="307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</row>
    <row r="308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</row>
    <row r="309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</row>
    <row r="310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</row>
    <row r="31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</row>
    <row r="312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</row>
    <row r="313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</row>
    <row r="314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</row>
    <row r="315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</row>
    <row r="316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</row>
    <row r="317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</row>
    <row r="318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</row>
    <row r="319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</row>
    <row r="320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</row>
    <row r="32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</row>
    <row r="322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</row>
    <row r="323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</row>
    <row r="324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</row>
    <row r="325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</row>
    <row r="326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</row>
    <row r="327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</row>
    <row r="328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</row>
    <row r="329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</row>
    <row r="330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</row>
    <row r="33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</row>
    <row r="332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</row>
    <row r="333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</row>
    <row r="334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</row>
    <row r="335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</row>
    <row r="336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</row>
    <row r="337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</row>
    <row r="338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</row>
    <row r="339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</row>
    <row r="340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</row>
    <row r="34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</row>
    <row r="342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</row>
    <row r="343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</row>
    <row r="344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</row>
    <row r="345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</row>
    <row r="346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</row>
    <row r="347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</row>
    <row r="348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</row>
    <row r="349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</row>
    <row r="350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</row>
    <row r="35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</row>
    <row r="352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</row>
    <row r="353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</row>
    <row r="354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</row>
    <row r="355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</row>
    <row r="356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</row>
    <row r="357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</row>
    <row r="358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</row>
    <row r="359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</row>
    <row r="360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</row>
    <row r="36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</row>
    <row r="362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</row>
    <row r="363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</row>
    <row r="364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</row>
    <row r="365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</row>
    <row r="366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</row>
    <row r="367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</row>
    <row r="368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</row>
    <row r="369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</row>
    <row r="370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</row>
    <row r="37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</row>
    <row r="372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</row>
    <row r="373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</row>
    <row r="374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</row>
    <row r="375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</row>
    <row r="376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</row>
    <row r="377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</row>
    <row r="378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</row>
    <row r="379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</row>
    <row r="380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</row>
    <row r="38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</row>
    <row r="382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</row>
    <row r="383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</row>
    <row r="384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</row>
    <row r="385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</row>
    <row r="386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</row>
    <row r="387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</row>
    <row r="388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</row>
    <row r="389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</row>
    <row r="390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</row>
    <row r="39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</row>
    <row r="392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</row>
    <row r="393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</row>
    <row r="394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</row>
    <row r="395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</row>
    <row r="396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</row>
    <row r="397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</row>
    <row r="398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</row>
    <row r="399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</row>
    <row r="400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</row>
    <row r="40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</row>
    <row r="402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</row>
    <row r="403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</row>
    <row r="404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</row>
    <row r="405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</row>
    <row r="406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</row>
    <row r="407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</row>
    <row r="408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</row>
    <row r="409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</row>
    <row r="410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</row>
    <row r="41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</row>
    <row r="412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</row>
    <row r="413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</row>
    <row r="414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</row>
    <row r="415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</row>
    <row r="416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</row>
    <row r="417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</row>
    <row r="418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</row>
    <row r="419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</row>
    <row r="420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</row>
    <row r="42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</row>
    <row r="422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</row>
    <row r="423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</row>
    <row r="424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</row>
    <row r="425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</row>
    <row r="426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</row>
    <row r="427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</row>
    <row r="428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</row>
    <row r="429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</row>
    <row r="430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</row>
    <row r="43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</row>
    <row r="432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</row>
    <row r="433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</row>
    <row r="434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</row>
    <row r="435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</row>
    <row r="436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</row>
    <row r="437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</row>
    <row r="438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</row>
    <row r="439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</row>
    <row r="440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</row>
    <row r="44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</row>
    <row r="442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</row>
    <row r="443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</row>
    <row r="444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</row>
    <row r="445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</row>
    <row r="446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</row>
    <row r="447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</row>
    <row r="448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</row>
    <row r="449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</row>
    <row r="450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</row>
    <row r="45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</row>
    <row r="452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</row>
    <row r="453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</row>
    <row r="454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</row>
    <row r="455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</row>
    <row r="456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</row>
    <row r="457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</row>
    <row r="458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</row>
    <row r="459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</row>
    <row r="460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</row>
    <row r="46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</row>
    <row r="462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</row>
    <row r="463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</row>
    <row r="464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</row>
    <row r="465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</row>
    <row r="466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</row>
    <row r="467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</row>
    <row r="468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</row>
    <row r="469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0"/>
    </row>
    <row r="470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40"/>
    </row>
    <row r="47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40"/>
    </row>
    <row r="472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0"/>
    </row>
    <row r="473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0"/>
    </row>
    <row r="474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40"/>
    </row>
    <row r="475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40"/>
    </row>
    <row r="476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0"/>
    </row>
    <row r="477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0"/>
    </row>
    <row r="478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40"/>
    </row>
    <row r="479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40"/>
    </row>
    <row r="480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0"/>
    </row>
    <row r="48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0"/>
    </row>
    <row r="482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40"/>
    </row>
    <row r="483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40"/>
    </row>
    <row r="484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0"/>
    </row>
    <row r="485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0"/>
    </row>
    <row r="486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40"/>
    </row>
    <row r="487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  <c r="AA487" s="140"/>
      <c r="AB487" s="140"/>
    </row>
    <row r="488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0"/>
    </row>
    <row r="489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0"/>
    </row>
    <row r="490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  <c r="AA490" s="140"/>
      <c r="AB490" s="140"/>
    </row>
    <row r="49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  <c r="AA491" s="140"/>
      <c r="AB491" s="140"/>
    </row>
    <row r="492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  <c r="AA492" s="140"/>
      <c r="AB492" s="140"/>
    </row>
    <row r="493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0"/>
    </row>
    <row r="494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0"/>
    </row>
    <row r="495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  <c r="AA495" s="140"/>
      <c r="AB495" s="140"/>
    </row>
    <row r="496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  <c r="AA496" s="140"/>
      <c r="AB496" s="140"/>
    </row>
    <row r="497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0"/>
    </row>
    <row r="498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0"/>
    </row>
    <row r="499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  <c r="AA499" s="140"/>
      <c r="AB499" s="140"/>
    </row>
    <row r="500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  <c r="AA500" s="140"/>
      <c r="AB500" s="140"/>
    </row>
    <row r="50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</row>
    <row r="502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0"/>
    </row>
    <row r="503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</row>
    <row r="504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40"/>
    </row>
    <row r="505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0"/>
    </row>
    <row r="506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0"/>
    </row>
    <row r="507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40"/>
    </row>
    <row r="508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40"/>
    </row>
    <row r="509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0"/>
    </row>
    <row r="510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0"/>
    </row>
    <row r="51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40"/>
    </row>
    <row r="512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40"/>
    </row>
    <row r="513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40"/>
    </row>
    <row r="514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0"/>
    </row>
    <row r="515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0"/>
    </row>
    <row r="516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40"/>
    </row>
    <row r="517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40"/>
    </row>
    <row r="518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0"/>
    </row>
    <row r="519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0"/>
    </row>
    <row r="520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  <c r="AA520" s="140"/>
      <c r="AB520" s="140"/>
    </row>
    <row r="52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  <c r="AA521" s="140"/>
      <c r="AB521" s="140"/>
    </row>
    <row r="522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0"/>
    </row>
    <row r="523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0"/>
    </row>
    <row r="524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40"/>
    </row>
    <row r="525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40"/>
    </row>
    <row r="526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0"/>
    </row>
    <row r="527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0"/>
    </row>
    <row r="528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40"/>
    </row>
    <row r="529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40"/>
    </row>
    <row r="530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0"/>
    </row>
    <row r="53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0"/>
    </row>
    <row r="532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  <c r="AA532" s="140"/>
      <c r="AB532" s="140"/>
    </row>
    <row r="533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  <c r="AA533" s="140"/>
      <c r="AB533" s="140"/>
    </row>
    <row r="534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0"/>
    </row>
    <row r="535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0"/>
    </row>
    <row r="536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  <c r="AA536" s="140"/>
      <c r="AB536" s="140"/>
    </row>
    <row r="537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  <c r="AA537" s="140"/>
      <c r="AB537" s="140"/>
    </row>
    <row r="538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  <c r="AA538" s="140"/>
      <c r="AB538" s="140"/>
    </row>
    <row r="539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</row>
    <row r="540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  <c r="AA540" s="140"/>
      <c r="AB540" s="140"/>
    </row>
    <row r="54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  <c r="AA541" s="140"/>
      <c r="AB541" s="140"/>
    </row>
    <row r="542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  <c r="AA542" s="140"/>
      <c r="AB542" s="140"/>
    </row>
    <row r="543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0"/>
    </row>
    <row r="544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0"/>
      <c r="AB544" s="140"/>
    </row>
    <row r="545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  <c r="AA545" s="140"/>
      <c r="AB545" s="140"/>
    </row>
    <row r="546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  <c r="AA546" s="140"/>
      <c r="AB546" s="140"/>
    </row>
    <row r="547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0"/>
    </row>
    <row r="548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0"/>
    </row>
    <row r="549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  <c r="AA549" s="140"/>
      <c r="AB549" s="140"/>
    </row>
    <row r="550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40"/>
    </row>
    <row r="55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0"/>
    </row>
    <row r="552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0"/>
    </row>
    <row r="553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40"/>
    </row>
    <row r="554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40"/>
    </row>
    <row r="555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40"/>
    </row>
    <row r="556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0"/>
    </row>
    <row r="557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40"/>
    </row>
    <row r="558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40"/>
    </row>
    <row r="559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40"/>
    </row>
    <row r="560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0"/>
    </row>
    <row r="56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  <c r="AA561" s="140"/>
      <c r="AB561" s="140"/>
    </row>
    <row r="562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  <c r="AA562" s="140"/>
      <c r="AB562" s="140"/>
    </row>
    <row r="563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40"/>
    </row>
    <row r="564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0"/>
    </row>
    <row r="565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40"/>
    </row>
    <row r="566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40"/>
    </row>
    <row r="567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</row>
    <row r="568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0"/>
    </row>
    <row r="569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0"/>
    </row>
    <row r="570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40"/>
    </row>
    <row r="57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40"/>
    </row>
    <row r="572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0"/>
    </row>
    <row r="573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0"/>
    </row>
    <row r="574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40"/>
    </row>
    <row r="575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</row>
    <row r="576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0"/>
    </row>
    <row r="577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0"/>
    </row>
    <row r="578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40"/>
    </row>
    <row r="579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40"/>
    </row>
    <row r="580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40"/>
    </row>
    <row r="58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0"/>
    </row>
    <row r="582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40"/>
    </row>
    <row r="583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  <c r="AA583" s="140"/>
      <c r="AB583" s="140"/>
    </row>
    <row r="584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  <c r="AA584" s="140"/>
      <c r="AB584" s="140"/>
    </row>
    <row r="585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0"/>
    </row>
    <row r="586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40"/>
    </row>
    <row r="587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40"/>
    </row>
    <row r="588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40"/>
    </row>
    <row r="589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0"/>
    </row>
    <row r="590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40"/>
    </row>
    <row r="59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40"/>
    </row>
    <row r="592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40"/>
    </row>
    <row r="593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0"/>
    </row>
    <row r="594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40"/>
    </row>
    <row r="595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40"/>
    </row>
    <row r="596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40"/>
    </row>
    <row r="597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0"/>
    </row>
    <row r="598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40"/>
    </row>
    <row r="599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40"/>
    </row>
    <row r="600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40"/>
    </row>
    <row r="60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40"/>
    </row>
    <row r="602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40"/>
    </row>
    <row r="603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40"/>
    </row>
    <row r="604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40"/>
    </row>
    <row r="605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  <c r="AA605" s="140"/>
      <c r="AB605" s="140"/>
    </row>
    <row r="606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  <c r="AA606" s="140"/>
      <c r="AB606" s="140"/>
    </row>
    <row r="607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  <c r="AA607" s="140"/>
      <c r="AB607" s="140"/>
    </row>
    <row r="608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  <c r="AA608" s="140"/>
      <c r="AB608" s="140"/>
    </row>
    <row r="609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  <c r="AA609" s="140"/>
      <c r="AB609" s="140"/>
    </row>
    <row r="610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  <c r="AA610" s="140"/>
      <c r="AB610" s="140"/>
    </row>
    <row r="61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  <c r="AA611" s="140"/>
      <c r="AB611" s="140"/>
    </row>
    <row r="612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  <c r="AA612" s="140"/>
      <c r="AB612" s="140"/>
    </row>
    <row r="613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  <c r="AA613" s="140"/>
      <c r="AB613" s="140"/>
    </row>
    <row r="614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  <c r="AA614" s="140"/>
      <c r="AB614" s="140"/>
    </row>
    <row r="615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40"/>
    </row>
    <row r="616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40"/>
    </row>
    <row r="617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40"/>
    </row>
    <row r="618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40"/>
    </row>
    <row r="619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40"/>
    </row>
    <row r="620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40"/>
    </row>
    <row r="62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40"/>
    </row>
    <row r="622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40"/>
    </row>
    <row r="623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  <c r="AA623" s="140"/>
      <c r="AB623" s="140"/>
    </row>
    <row r="624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  <c r="AA624" s="140"/>
      <c r="AB624" s="140"/>
    </row>
    <row r="625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  <c r="AA625" s="140"/>
      <c r="AB625" s="140"/>
    </row>
    <row r="626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  <c r="AA626" s="140"/>
      <c r="AB626" s="140"/>
    </row>
    <row r="627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  <c r="AA627" s="140"/>
      <c r="AB627" s="140"/>
    </row>
    <row r="628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  <c r="AA628" s="140"/>
      <c r="AB628" s="140"/>
    </row>
    <row r="629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  <c r="AA629" s="140"/>
      <c r="AB629" s="140"/>
    </row>
    <row r="630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40"/>
    </row>
    <row r="63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40"/>
    </row>
    <row r="632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40"/>
    </row>
    <row r="633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  <c r="AA633" s="140"/>
      <c r="AB633" s="140"/>
    </row>
    <row r="634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  <c r="AA634" s="140"/>
      <c r="AB634" s="140"/>
    </row>
    <row r="635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  <c r="AA635" s="140"/>
      <c r="AB635" s="140"/>
    </row>
    <row r="636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  <c r="AA636" s="140"/>
      <c r="AB636" s="140"/>
    </row>
    <row r="637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  <c r="AA637" s="140"/>
      <c r="AB637" s="140"/>
    </row>
    <row r="638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  <c r="AA638" s="140"/>
      <c r="AB638" s="140"/>
    </row>
    <row r="639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  <c r="AA639" s="140"/>
      <c r="AB639" s="140"/>
    </row>
    <row r="640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  <c r="AA640" s="140"/>
      <c r="AB640" s="140"/>
    </row>
    <row r="64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  <c r="AA641" s="140"/>
      <c r="AB641" s="140"/>
    </row>
    <row r="642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  <c r="AA642" s="140"/>
      <c r="AB642" s="140"/>
    </row>
    <row r="643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  <c r="AA643" s="140"/>
      <c r="AB643" s="140"/>
    </row>
    <row r="644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  <c r="AA644" s="140"/>
      <c r="AB644" s="140"/>
    </row>
    <row r="645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  <c r="AA645" s="140"/>
      <c r="AB645" s="140"/>
    </row>
    <row r="646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  <c r="AA646" s="140"/>
      <c r="AB646" s="140"/>
    </row>
    <row r="647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  <c r="AA647" s="140"/>
      <c r="AB647" s="140"/>
    </row>
    <row r="648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  <c r="AA648" s="140"/>
      <c r="AB648" s="140"/>
    </row>
    <row r="649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  <c r="AA649" s="140"/>
      <c r="AB649" s="140"/>
    </row>
    <row r="650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  <c r="AA650" s="140"/>
      <c r="AB650" s="140"/>
    </row>
    <row r="65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  <c r="AA651" s="140"/>
      <c r="AB651" s="140"/>
    </row>
    <row r="652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  <c r="AA652" s="140"/>
      <c r="AB652" s="140"/>
    </row>
    <row r="653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  <c r="AA653" s="140"/>
      <c r="AB653" s="140"/>
    </row>
    <row r="654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  <c r="AA654" s="140"/>
      <c r="AB654" s="140"/>
    </row>
    <row r="655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</row>
    <row r="656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  <c r="AA656" s="140"/>
      <c r="AB656" s="140"/>
    </row>
    <row r="657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  <c r="AA657" s="140"/>
      <c r="AB657" s="140"/>
    </row>
    <row r="658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  <c r="AA658" s="140"/>
      <c r="AB658" s="140"/>
    </row>
    <row r="659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  <c r="AA659" s="140"/>
      <c r="AB659" s="140"/>
    </row>
    <row r="660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  <c r="AA660" s="140"/>
      <c r="AB660" s="140"/>
    </row>
    <row r="66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  <c r="AA661" s="140"/>
      <c r="AB661" s="140"/>
    </row>
    <row r="662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  <c r="AA662" s="140"/>
      <c r="AB662" s="140"/>
    </row>
    <row r="663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  <c r="AA663" s="140"/>
      <c r="AB663" s="140"/>
    </row>
    <row r="664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  <c r="AA664" s="140"/>
      <c r="AB664" s="140"/>
    </row>
    <row r="665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  <c r="AA665" s="140"/>
      <c r="AB665" s="140"/>
    </row>
    <row r="666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  <c r="AA666" s="140"/>
      <c r="AB666" s="140"/>
    </row>
    <row r="667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  <c r="AA667" s="140"/>
      <c r="AB667" s="140"/>
    </row>
    <row r="668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  <c r="AA668" s="140"/>
      <c r="AB668" s="140"/>
    </row>
    <row r="669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  <c r="AA669" s="140"/>
      <c r="AB669" s="140"/>
    </row>
    <row r="670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</row>
    <row r="67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  <c r="AA671" s="140"/>
      <c r="AB671" s="140"/>
    </row>
    <row r="672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  <c r="AA672" s="140"/>
      <c r="AB672" s="140"/>
    </row>
    <row r="673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  <c r="AA673" s="140"/>
      <c r="AB673" s="140"/>
    </row>
    <row r="674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</row>
    <row r="675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  <c r="AA675" s="140"/>
      <c r="AB675" s="140"/>
    </row>
    <row r="676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  <c r="AA676" s="140"/>
      <c r="AB676" s="140"/>
    </row>
    <row r="677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  <c r="AA677" s="140"/>
      <c r="AB677" s="140"/>
    </row>
    <row r="678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</row>
    <row r="679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  <c r="AA679" s="140"/>
      <c r="AB679" s="140"/>
    </row>
    <row r="680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  <c r="AA680" s="140"/>
      <c r="AB680" s="140"/>
    </row>
    <row r="68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  <c r="AA681" s="140"/>
      <c r="AB681" s="140"/>
    </row>
    <row r="682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</row>
    <row r="683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  <c r="AA683" s="140"/>
      <c r="AB683" s="140"/>
    </row>
    <row r="684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  <c r="AA684" s="140"/>
      <c r="AB684" s="140"/>
    </row>
    <row r="685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  <c r="AA685" s="140"/>
      <c r="AB685" s="140"/>
    </row>
    <row r="686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  <c r="AA686" s="140"/>
      <c r="AB686" s="140"/>
    </row>
    <row r="687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  <c r="AA687" s="140"/>
      <c r="AB687" s="140"/>
    </row>
    <row r="688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  <c r="AA688" s="140"/>
      <c r="AB688" s="140"/>
    </row>
    <row r="689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  <c r="AA689" s="140"/>
      <c r="AB689" s="140"/>
    </row>
    <row r="690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  <c r="AA690" s="140"/>
      <c r="AB690" s="140"/>
    </row>
    <row r="69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  <c r="AA691" s="140"/>
      <c r="AB691" s="140"/>
    </row>
    <row r="692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  <c r="AA692" s="140"/>
      <c r="AB692" s="140"/>
    </row>
    <row r="693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  <c r="AA693" s="140"/>
      <c r="AB693" s="140"/>
    </row>
    <row r="694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  <c r="AA694" s="140"/>
      <c r="AB694" s="140"/>
    </row>
    <row r="695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  <c r="AA695" s="140"/>
      <c r="AB695" s="140"/>
    </row>
    <row r="696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  <c r="AA696" s="140"/>
      <c r="AB696" s="140"/>
    </row>
    <row r="697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  <c r="AA697" s="140"/>
      <c r="AB697" s="140"/>
    </row>
    <row r="698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  <c r="AA698" s="140"/>
      <c r="AB698" s="140"/>
    </row>
    <row r="699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  <c r="AA699" s="140"/>
      <c r="AB699" s="140"/>
    </row>
    <row r="700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  <c r="AA700" s="140"/>
      <c r="AB700" s="140"/>
    </row>
    <row r="70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  <c r="AA701" s="140"/>
      <c r="AB701" s="140"/>
    </row>
    <row r="702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  <c r="AA702" s="140"/>
      <c r="AB702" s="140"/>
    </row>
    <row r="703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  <c r="AA703" s="140"/>
      <c r="AB703" s="140"/>
    </row>
    <row r="704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  <c r="AA704" s="140"/>
      <c r="AB704" s="140"/>
    </row>
    <row r="705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  <c r="AA705" s="140"/>
      <c r="AB705" s="140"/>
    </row>
    <row r="706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  <c r="AA706" s="140"/>
      <c r="AB706" s="140"/>
    </row>
    <row r="707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  <c r="AA707" s="140"/>
      <c r="AB707" s="140"/>
    </row>
    <row r="708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  <c r="AA708" s="140"/>
      <c r="AB708" s="140"/>
    </row>
    <row r="709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  <c r="AA709" s="140"/>
      <c r="AB709" s="140"/>
    </row>
    <row r="710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  <c r="AA710" s="140"/>
      <c r="AB710" s="140"/>
    </row>
    <row r="71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  <c r="AA711" s="140"/>
      <c r="AB711" s="140"/>
    </row>
    <row r="712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  <c r="AA712" s="140"/>
      <c r="AB712" s="140"/>
    </row>
    <row r="713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  <c r="AA713" s="140"/>
      <c r="AB713" s="140"/>
    </row>
    <row r="714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  <c r="AA714" s="140"/>
      <c r="AB714" s="140"/>
    </row>
    <row r="715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  <c r="AA715" s="140"/>
      <c r="AB715" s="140"/>
    </row>
    <row r="716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  <c r="AA716" s="140"/>
      <c r="AB716" s="140"/>
    </row>
    <row r="717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  <c r="AA717" s="140"/>
      <c r="AB717" s="140"/>
    </row>
    <row r="718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  <c r="AA718" s="140"/>
      <c r="AB718" s="140"/>
    </row>
    <row r="719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  <c r="AA719" s="140"/>
      <c r="AB719" s="140"/>
    </row>
    <row r="720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  <c r="AA720" s="140"/>
      <c r="AB720" s="140"/>
    </row>
    <row r="72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  <c r="AA721" s="140"/>
      <c r="AB721" s="140"/>
    </row>
    <row r="722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  <c r="AA722" s="140"/>
      <c r="AB722" s="140"/>
    </row>
    <row r="723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  <c r="AA723" s="140"/>
      <c r="AB723" s="140"/>
    </row>
    <row r="724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  <c r="AA724" s="140"/>
      <c r="AB724" s="140"/>
    </row>
    <row r="725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  <c r="AA725" s="140"/>
      <c r="AB725" s="140"/>
    </row>
    <row r="726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  <c r="AA726" s="140"/>
      <c r="AB726" s="140"/>
    </row>
    <row r="727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  <c r="AA727" s="140"/>
      <c r="AB727" s="140"/>
    </row>
    <row r="728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  <c r="AA728" s="140"/>
      <c r="AB728" s="140"/>
    </row>
    <row r="729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  <c r="AA729" s="140"/>
      <c r="AB729" s="140"/>
    </row>
    <row r="730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  <c r="AA730" s="140"/>
      <c r="AB730" s="140"/>
    </row>
    <row r="73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  <c r="AA731" s="140"/>
      <c r="AB731" s="140"/>
    </row>
    <row r="732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</row>
    <row r="733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  <c r="AA733" s="140"/>
      <c r="AB733" s="140"/>
    </row>
    <row r="734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  <c r="AA734" s="140"/>
      <c r="AB734" s="140"/>
    </row>
    <row r="735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  <c r="AA735" s="140"/>
      <c r="AB735" s="140"/>
    </row>
    <row r="736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  <c r="AA736" s="140"/>
      <c r="AB736" s="140"/>
    </row>
    <row r="737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  <c r="AA737" s="140"/>
      <c r="AB737" s="140"/>
    </row>
    <row r="738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  <c r="AA738" s="140"/>
      <c r="AB738" s="140"/>
    </row>
    <row r="739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  <c r="AA739" s="140"/>
      <c r="AB739" s="140"/>
    </row>
    <row r="740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  <c r="AA740" s="140"/>
      <c r="AB740" s="140"/>
    </row>
    <row r="74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  <c r="AA741" s="140"/>
      <c r="AB741" s="140"/>
    </row>
    <row r="742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  <c r="AA742" s="140"/>
      <c r="AB742" s="140"/>
    </row>
    <row r="743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  <c r="AA743" s="140"/>
      <c r="AB743" s="140"/>
    </row>
    <row r="744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  <c r="AA744" s="140"/>
      <c r="AB744" s="140"/>
    </row>
    <row r="745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  <c r="AA745" s="140"/>
      <c r="AB745" s="140"/>
    </row>
    <row r="746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  <c r="AA746" s="140"/>
      <c r="AB746" s="140"/>
    </row>
    <row r="747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  <c r="AA747" s="140"/>
      <c r="AB747" s="140"/>
    </row>
    <row r="748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  <c r="AA748" s="140"/>
      <c r="AB748" s="140"/>
    </row>
    <row r="749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  <c r="AA749" s="140"/>
      <c r="AB749" s="140"/>
    </row>
    <row r="750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</row>
    <row r="75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  <c r="AA751" s="140"/>
      <c r="AB751" s="140"/>
    </row>
    <row r="752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  <c r="AA752" s="140"/>
      <c r="AB752" s="140"/>
    </row>
    <row r="753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  <c r="AA753" s="140"/>
      <c r="AB753" s="140"/>
    </row>
    <row r="754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  <c r="AA754" s="140"/>
      <c r="AB754" s="140"/>
    </row>
    <row r="755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  <c r="AA755" s="140"/>
      <c r="AB755" s="140"/>
    </row>
    <row r="756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  <c r="AA756" s="140"/>
      <c r="AB756" s="140"/>
    </row>
    <row r="757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  <c r="AA757" s="140"/>
      <c r="AB757" s="140"/>
    </row>
    <row r="758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  <c r="AA758" s="140"/>
      <c r="AB758" s="140"/>
    </row>
    <row r="759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  <c r="AA759" s="140"/>
      <c r="AB759" s="140"/>
    </row>
    <row r="760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  <c r="AA760" s="140"/>
      <c r="AB760" s="140"/>
    </row>
    <row r="76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  <c r="AA761" s="140"/>
      <c r="AB761" s="140"/>
    </row>
    <row r="762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  <c r="AA762" s="140"/>
      <c r="AB762" s="140"/>
    </row>
    <row r="763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  <c r="AA763" s="140"/>
      <c r="AB763" s="140"/>
    </row>
    <row r="764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  <c r="AA764" s="140"/>
      <c r="AB764" s="140"/>
    </row>
    <row r="765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  <c r="AA765" s="140"/>
      <c r="AB765" s="140"/>
    </row>
    <row r="766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  <c r="AA766" s="140"/>
      <c r="AB766" s="140"/>
    </row>
    <row r="767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  <c r="AA767" s="140"/>
      <c r="AB767" s="140"/>
    </row>
    <row r="768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  <c r="AA768" s="140"/>
      <c r="AB768" s="140"/>
    </row>
    <row r="769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  <c r="AA769" s="140"/>
      <c r="AB769" s="140"/>
    </row>
    <row r="770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  <c r="AA770" s="140"/>
      <c r="AB770" s="140"/>
    </row>
    <row r="77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  <c r="AA771" s="140"/>
      <c r="AB771" s="140"/>
    </row>
    <row r="772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  <c r="AA772" s="140"/>
      <c r="AB772" s="140"/>
    </row>
    <row r="773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  <c r="AA773" s="140"/>
      <c r="AB773" s="140"/>
    </row>
    <row r="774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  <c r="AA774" s="140"/>
      <c r="AB774" s="140"/>
    </row>
    <row r="775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  <c r="AA775" s="140"/>
      <c r="AB775" s="140"/>
    </row>
    <row r="776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  <c r="AA776" s="140"/>
      <c r="AB776" s="140"/>
    </row>
    <row r="777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  <c r="AA777" s="140"/>
      <c r="AB777" s="140"/>
    </row>
    <row r="778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  <c r="AA778" s="140"/>
      <c r="AB778" s="140"/>
    </row>
    <row r="779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  <c r="AA779" s="140"/>
      <c r="AB779" s="140"/>
    </row>
    <row r="780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  <c r="AA780" s="140"/>
      <c r="AB780" s="140"/>
    </row>
    <row r="78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  <c r="AA781" s="140"/>
      <c r="AB781" s="140"/>
    </row>
    <row r="782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  <c r="AA782" s="140"/>
      <c r="AB782" s="140"/>
    </row>
    <row r="783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  <c r="AA783" s="140"/>
      <c r="AB783" s="140"/>
    </row>
    <row r="784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  <c r="AA784" s="140"/>
      <c r="AB784" s="140"/>
    </row>
    <row r="785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  <c r="AA785" s="140"/>
      <c r="AB785" s="140"/>
    </row>
    <row r="786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  <c r="AA786" s="140"/>
      <c r="AB786" s="140"/>
    </row>
    <row r="787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  <c r="AA787" s="140"/>
      <c r="AB787" s="140"/>
    </row>
    <row r="788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  <c r="AA788" s="140"/>
      <c r="AB788" s="140"/>
    </row>
    <row r="789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  <c r="AA789" s="140"/>
      <c r="AB789" s="140"/>
    </row>
    <row r="790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  <c r="AA790" s="140"/>
      <c r="AB790" s="140"/>
    </row>
    <row r="79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  <c r="AA791" s="140"/>
      <c r="AB791" s="140"/>
    </row>
    <row r="792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  <c r="AA792" s="140"/>
      <c r="AB792" s="140"/>
    </row>
    <row r="793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  <c r="AA793" s="140"/>
      <c r="AB793" s="140"/>
    </row>
    <row r="794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  <c r="AA794" s="140"/>
      <c r="AB794" s="140"/>
    </row>
    <row r="795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  <c r="AA795" s="140"/>
      <c r="AB795" s="140"/>
    </row>
    <row r="796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  <c r="AA796" s="140"/>
      <c r="AB796" s="140"/>
    </row>
    <row r="797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</row>
    <row r="798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  <c r="AA798" s="140"/>
      <c r="AB798" s="140"/>
    </row>
    <row r="799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  <c r="AA799" s="140"/>
      <c r="AB799" s="140"/>
    </row>
    <row r="800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  <c r="AA800" s="140"/>
      <c r="AB800" s="140"/>
    </row>
    <row r="80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  <c r="AA801" s="140"/>
      <c r="AB801" s="140"/>
    </row>
    <row r="802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  <c r="AA802" s="140"/>
      <c r="AB802" s="140"/>
    </row>
    <row r="803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  <c r="AA803" s="140"/>
      <c r="AB803" s="140"/>
    </row>
    <row r="804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  <c r="AA804" s="140"/>
      <c r="AB804" s="140"/>
    </row>
    <row r="805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  <c r="AA805" s="140"/>
      <c r="AB805" s="140"/>
    </row>
    <row r="806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  <c r="AA806" s="140"/>
      <c r="AB806" s="140"/>
    </row>
    <row r="807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  <c r="AA807" s="140"/>
      <c r="AB807" s="140"/>
    </row>
    <row r="808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  <c r="AA808" s="140"/>
      <c r="AB808" s="140"/>
    </row>
    <row r="809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  <c r="AA809" s="140"/>
      <c r="AB809" s="140"/>
    </row>
    <row r="810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  <c r="AA810" s="140"/>
      <c r="AB810" s="140"/>
    </row>
    <row r="81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  <c r="AA811" s="140"/>
      <c r="AB811" s="140"/>
    </row>
    <row r="812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  <c r="AA812" s="140"/>
      <c r="AB812" s="140"/>
    </row>
    <row r="813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  <c r="AA813" s="140"/>
      <c r="AB813" s="140"/>
    </row>
    <row r="814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  <c r="AA814" s="140"/>
      <c r="AB814" s="140"/>
    </row>
    <row r="815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  <c r="AA815" s="140"/>
      <c r="AB815" s="140"/>
    </row>
    <row r="816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  <c r="AA816" s="140"/>
      <c r="AB816" s="140"/>
    </row>
    <row r="817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  <c r="AA817" s="140"/>
      <c r="AB817" s="140"/>
    </row>
    <row r="818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  <c r="AA818" s="140"/>
      <c r="AB818" s="140"/>
    </row>
    <row r="819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  <c r="AA819" s="140"/>
      <c r="AB819" s="140"/>
    </row>
    <row r="820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  <c r="AA820" s="140"/>
      <c r="AB820" s="140"/>
    </row>
    <row r="82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  <c r="AA821" s="140"/>
      <c r="AB821" s="140"/>
    </row>
    <row r="822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  <c r="AA822" s="140"/>
      <c r="AB822" s="140"/>
    </row>
    <row r="823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  <c r="AA823" s="140"/>
      <c r="AB823" s="140"/>
    </row>
    <row r="824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  <c r="AA824" s="140"/>
      <c r="AB824" s="140"/>
    </row>
    <row r="825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  <c r="AA825" s="140"/>
      <c r="AB825" s="140"/>
    </row>
    <row r="826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  <c r="AA826" s="140"/>
      <c r="AB826" s="140"/>
    </row>
    <row r="827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  <c r="AA827" s="140"/>
      <c r="AB827" s="140"/>
    </row>
    <row r="828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  <c r="AA828" s="140"/>
      <c r="AB828" s="140"/>
    </row>
    <row r="829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  <c r="AA829" s="140"/>
      <c r="AB829" s="140"/>
    </row>
    <row r="830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  <c r="AA830" s="140"/>
      <c r="AB830" s="140"/>
    </row>
    <row r="83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  <c r="AA831" s="140"/>
      <c r="AB831" s="140"/>
    </row>
    <row r="832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  <c r="AA832" s="140"/>
      <c r="AB832" s="140"/>
    </row>
    <row r="833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  <c r="AA833" s="140"/>
      <c r="AB833" s="140"/>
    </row>
    <row r="834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  <c r="AB834" s="140"/>
    </row>
    <row r="835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  <c r="AA835" s="140"/>
      <c r="AB835" s="140"/>
    </row>
    <row r="836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  <c r="AA836" s="140"/>
      <c r="AB836" s="140"/>
    </row>
    <row r="837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  <c r="AA837" s="140"/>
      <c r="AB837" s="140"/>
    </row>
    <row r="838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  <c r="AA838" s="140"/>
      <c r="AB838" s="140"/>
    </row>
    <row r="839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  <c r="AA839" s="140"/>
      <c r="AB839" s="140"/>
    </row>
    <row r="840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  <c r="AA840" s="140"/>
      <c r="AB840" s="140"/>
    </row>
    <row r="84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  <c r="AA841" s="140"/>
      <c r="AB841" s="140"/>
    </row>
    <row r="842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  <c r="AA842" s="140"/>
      <c r="AB842" s="140"/>
    </row>
    <row r="843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  <c r="AA843" s="140"/>
      <c r="AB843" s="140"/>
    </row>
    <row r="844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  <c r="AA844" s="140"/>
      <c r="AB844" s="140"/>
    </row>
    <row r="845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  <c r="AA845" s="140"/>
      <c r="AB845" s="140"/>
    </row>
    <row r="846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  <c r="AA846" s="140"/>
      <c r="AB846" s="140"/>
    </row>
    <row r="847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  <c r="AA847" s="140"/>
      <c r="AB847" s="140"/>
    </row>
    <row r="848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  <c r="AA848" s="140"/>
      <c r="AB848" s="140"/>
    </row>
    <row r="849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  <c r="AA849" s="140"/>
      <c r="AB849" s="140"/>
    </row>
    <row r="850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  <c r="AA850" s="140"/>
      <c r="AB850" s="140"/>
    </row>
    <row r="85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  <c r="AA851" s="140"/>
      <c r="AB851" s="140"/>
    </row>
    <row r="852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  <c r="AA852" s="140"/>
      <c r="AB852" s="140"/>
    </row>
    <row r="853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  <c r="AA853" s="140"/>
      <c r="AB853" s="140"/>
    </row>
    <row r="854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  <c r="AA854" s="140"/>
      <c r="AB854" s="140"/>
    </row>
    <row r="855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  <c r="AA855" s="140"/>
      <c r="AB855" s="140"/>
    </row>
    <row r="856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  <c r="AA856" s="140"/>
      <c r="AB856" s="140"/>
    </row>
    <row r="857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  <c r="AA857" s="140"/>
      <c r="AB857" s="140"/>
    </row>
    <row r="858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  <c r="AA858" s="140"/>
      <c r="AB858" s="140"/>
    </row>
    <row r="859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  <c r="AA859" s="140"/>
      <c r="AB859" s="140"/>
    </row>
    <row r="860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  <c r="AA860" s="140"/>
      <c r="AB860" s="140"/>
    </row>
    <row r="86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  <c r="AA861" s="140"/>
      <c r="AB861" s="140"/>
    </row>
    <row r="862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  <c r="AA862" s="140"/>
      <c r="AB862" s="140"/>
    </row>
    <row r="863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  <c r="AA863" s="140"/>
      <c r="AB863" s="140"/>
    </row>
    <row r="864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  <c r="AA864" s="140"/>
      <c r="AB864" s="140"/>
    </row>
    <row r="865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  <c r="AA865" s="140"/>
      <c r="AB865" s="140"/>
    </row>
    <row r="866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  <c r="AA866" s="140"/>
      <c r="AB866" s="140"/>
    </row>
    <row r="867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  <c r="AA867" s="140"/>
      <c r="AB867" s="140"/>
    </row>
    <row r="868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  <c r="AA868" s="140"/>
      <c r="AB868" s="140"/>
    </row>
    <row r="869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  <c r="AA869" s="140"/>
      <c r="AB869" s="140"/>
    </row>
    <row r="870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  <c r="AA870" s="140"/>
      <c r="AB870" s="140"/>
    </row>
    <row r="87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  <c r="AA871" s="140"/>
      <c r="AB871" s="140"/>
    </row>
    <row r="872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  <c r="AA872" s="140"/>
      <c r="AB872" s="140"/>
    </row>
    <row r="873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  <c r="AA873" s="140"/>
      <c r="AB873" s="140"/>
    </row>
    <row r="874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  <c r="AA874" s="140"/>
      <c r="AB874" s="140"/>
    </row>
    <row r="875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  <c r="AA875" s="140"/>
      <c r="AB875" s="140"/>
    </row>
    <row r="876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  <c r="AA876" s="140"/>
      <c r="AB876" s="140"/>
    </row>
    <row r="877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  <c r="AA877" s="140"/>
      <c r="AB877" s="140"/>
    </row>
    <row r="878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  <c r="AA878" s="140"/>
      <c r="AB878" s="140"/>
    </row>
    <row r="879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  <c r="AA879" s="140"/>
      <c r="AB879" s="140"/>
    </row>
    <row r="880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  <c r="AA880" s="140"/>
      <c r="AB880" s="140"/>
    </row>
    <row r="88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  <c r="AA881" s="140"/>
      <c r="AB881" s="140"/>
    </row>
    <row r="882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  <c r="AA882" s="140"/>
      <c r="AB882" s="140"/>
    </row>
    <row r="883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  <c r="AA883" s="140"/>
      <c r="AB883" s="140"/>
    </row>
    <row r="884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  <c r="AA884" s="140"/>
      <c r="AB884" s="140"/>
    </row>
    <row r="885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  <c r="AA885" s="140"/>
      <c r="AB885" s="140"/>
    </row>
    <row r="886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  <c r="AA886" s="140"/>
      <c r="AB886" s="140"/>
    </row>
    <row r="887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  <c r="AA887" s="140"/>
      <c r="AB887" s="140"/>
    </row>
    <row r="888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  <c r="AA888" s="140"/>
      <c r="AB888" s="140"/>
    </row>
    <row r="889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  <c r="AA889" s="140"/>
      <c r="AB889" s="140"/>
    </row>
    <row r="890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  <c r="AA890" s="140"/>
      <c r="AB890" s="140"/>
    </row>
    <row r="89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  <c r="AA891" s="140"/>
      <c r="AB891" s="140"/>
    </row>
    <row r="892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  <c r="AA892" s="140"/>
      <c r="AB892" s="140"/>
    </row>
    <row r="893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  <c r="AA893" s="140"/>
      <c r="AB893" s="140"/>
    </row>
    <row r="894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  <c r="AA894" s="140"/>
      <c r="AB894" s="140"/>
    </row>
    <row r="895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  <c r="AA895" s="140"/>
      <c r="AB895" s="140"/>
    </row>
    <row r="896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  <c r="AA896" s="140"/>
      <c r="AB896" s="140"/>
    </row>
    <row r="897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  <c r="AA897" s="140"/>
      <c r="AB897" s="140"/>
    </row>
    <row r="898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  <c r="AA898" s="140"/>
      <c r="AB898" s="140"/>
    </row>
    <row r="899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  <c r="AA899" s="140"/>
      <c r="AB899" s="140"/>
    </row>
    <row r="900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  <c r="AA900" s="140"/>
      <c r="AB900" s="140"/>
    </row>
    <row r="90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  <c r="AA901" s="140"/>
      <c r="AB901" s="140"/>
    </row>
    <row r="902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  <c r="AA902" s="140"/>
      <c r="AB902" s="140"/>
    </row>
    <row r="903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  <c r="AA903" s="140"/>
      <c r="AB903" s="140"/>
    </row>
    <row r="904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  <c r="AA904" s="140"/>
      <c r="AB904" s="140"/>
    </row>
    <row r="905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  <c r="AA905" s="140"/>
      <c r="AB905" s="140"/>
    </row>
    <row r="906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  <c r="AA906" s="140"/>
      <c r="AB906" s="140"/>
    </row>
    <row r="907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  <c r="AA907" s="140"/>
      <c r="AB907" s="140"/>
    </row>
    <row r="908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  <c r="AA908" s="140"/>
      <c r="AB908" s="140"/>
    </row>
    <row r="909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  <c r="AA909" s="140"/>
      <c r="AB909" s="140"/>
    </row>
    <row r="910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  <c r="AA910" s="140"/>
      <c r="AB910" s="140"/>
    </row>
    <row r="91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  <c r="AA911" s="140"/>
      <c r="AB911" s="140"/>
    </row>
    <row r="912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  <c r="AA912" s="140"/>
      <c r="AB912" s="140"/>
    </row>
    <row r="913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  <c r="AA913" s="140"/>
      <c r="AB913" s="140"/>
    </row>
    <row r="914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  <c r="AA914" s="140"/>
      <c r="AB914" s="140"/>
    </row>
    <row r="915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  <c r="AA915" s="140"/>
      <c r="AB915" s="140"/>
    </row>
    <row r="916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  <c r="AA916" s="140"/>
      <c r="AB916" s="140"/>
    </row>
    <row r="917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  <c r="AA917" s="140"/>
      <c r="AB917" s="140"/>
    </row>
    <row r="918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  <c r="AA918" s="140"/>
      <c r="AB918" s="140"/>
    </row>
    <row r="919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  <c r="AA919" s="140"/>
      <c r="AB919" s="140"/>
    </row>
    <row r="920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  <c r="AA920" s="140"/>
      <c r="AB920" s="140"/>
    </row>
    <row r="92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  <c r="AA921" s="140"/>
      <c r="AB921" s="140"/>
    </row>
    <row r="922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  <c r="AA922" s="140"/>
      <c r="AB922" s="140"/>
    </row>
    <row r="923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  <c r="AA923" s="140"/>
      <c r="AB923" s="140"/>
    </row>
    <row r="924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  <c r="AA924" s="140"/>
      <c r="AB924" s="140"/>
    </row>
    <row r="925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  <c r="AA925" s="140"/>
      <c r="AB925" s="140"/>
    </row>
    <row r="926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  <c r="AA926" s="140"/>
      <c r="AB926" s="140"/>
    </row>
    <row r="927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  <c r="AA927" s="140"/>
      <c r="AB927" s="140"/>
    </row>
    <row r="928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  <c r="AA928" s="140"/>
      <c r="AB928" s="140"/>
    </row>
    <row r="929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  <c r="AA929" s="140"/>
      <c r="AB929" s="140"/>
    </row>
    <row r="930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  <c r="AA930" s="140"/>
      <c r="AB930" s="140"/>
    </row>
    <row r="93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  <c r="AA931" s="140"/>
      <c r="AB931" s="140"/>
    </row>
    <row r="932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  <c r="AA932" s="140"/>
      <c r="AB932" s="140"/>
    </row>
    <row r="933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  <c r="AA933" s="140"/>
      <c r="AB933" s="140"/>
    </row>
    <row r="934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  <c r="AA934" s="140"/>
      <c r="AB934" s="140"/>
    </row>
    <row r="935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  <c r="AA935" s="140"/>
      <c r="AB935" s="140"/>
    </row>
    <row r="936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  <c r="AA936" s="140"/>
      <c r="AB936" s="140"/>
    </row>
    <row r="937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  <c r="AA937" s="140"/>
      <c r="AB937" s="140"/>
    </row>
    <row r="938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  <c r="AA938" s="140"/>
      <c r="AB938" s="140"/>
    </row>
    <row r="939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  <c r="AA939" s="140"/>
      <c r="AB939" s="140"/>
    </row>
    <row r="940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  <c r="AA940" s="140"/>
      <c r="AB940" s="140"/>
    </row>
    <row r="94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  <c r="AA941" s="140"/>
      <c r="AB941" s="140"/>
    </row>
    <row r="942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  <c r="AA942" s="140"/>
      <c r="AB942" s="140"/>
    </row>
    <row r="943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  <c r="AA943" s="140"/>
      <c r="AB943" s="140"/>
    </row>
    <row r="944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  <c r="AA944" s="140"/>
      <c r="AB944" s="140"/>
    </row>
    <row r="945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  <c r="AA945" s="140"/>
      <c r="AB945" s="140"/>
    </row>
    <row r="946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  <c r="AA946" s="140"/>
      <c r="AB946" s="140"/>
    </row>
    <row r="947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  <c r="AA947" s="140"/>
      <c r="AB947" s="140"/>
    </row>
    <row r="948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  <c r="AA948" s="140"/>
      <c r="AB948" s="140"/>
    </row>
    <row r="949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  <c r="AA949" s="140"/>
      <c r="AB949" s="140"/>
    </row>
    <row r="950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  <c r="AA950" s="140"/>
      <c r="AB950" s="140"/>
    </row>
    <row r="95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  <c r="AA951" s="140"/>
      <c r="AB951" s="140"/>
    </row>
    <row r="952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  <c r="AA952" s="140"/>
      <c r="AB952" s="140"/>
    </row>
    <row r="953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  <c r="AA953" s="140"/>
      <c r="AB953" s="140"/>
    </row>
    <row r="954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  <c r="AA954" s="140"/>
      <c r="AB954" s="140"/>
    </row>
    <row r="955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  <c r="AA955" s="140"/>
      <c r="AB955" s="140"/>
    </row>
    <row r="956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  <c r="AA956" s="140"/>
      <c r="AB956" s="140"/>
    </row>
    <row r="957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  <c r="AA957" s="140"/>
      <c r="AB957" s="140"/>
    </row>
    <row r="958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  <c r="AA958" s="140"/>
      <c r="AB958" s="140"/>
    </row>
    <row r="959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  <c r="AA959" s="140"/>
      <c r="AB959" s="140"/>
    </row>
    <row r="960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  <c r="AA960" s="140"/>
      <c r="AB960" s="140"/>
    </row>
    <row r="96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  <c r="AA961" s="140"/>
      <c r="AB961" s="140"/>
    </row>
    <row r="962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  <c r="AA962" s="140"/>
      <c r="AB962" s="140"/>
    </row>
    <row r="963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  <c r="AA963" s="140"/>
      <c r="AB963" s="140"/>
    </row>
    <row r="964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  <c r="AA964" s="140"/>
      <c r="AB964" s="140"/>
    </row>
    <row r="965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  <c r="AA965" s="140"/>
      <c r="AB965" s="140"/>
    </row>
    <row r="966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  <c r="AA966" s="140"/>
      <c r="AB966" s="140"/>
    </row>
    <row r="967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  <c r="AA967" s="140"/>
      <c r="AB967" s="140"/>
    </row>
    <row r="968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  <c r="AA968" s="140"/>
      <c r="AB968" s="140"/>
    </row>
    <row r="969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  <c r="AA969" s="140"/>
      <c r="AB969" s="140"/>
    </row>
    <row r="970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  <c r="AA970" s="140"/>
      <c r="AB970" s="140"/>
    </row>
    <row r="97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  <c r="AA971" s="140"/>
      <c r="AB971" s="140"/>
    </row>
    <row r="972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  <c r="AA972" s="140"/>
      <c r="AB972" s="140"/>
    </row>
    <row r="973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  <c r="AA973" s="140"/>
      <c r="AB973" s="140"/>
    </row>
    <row r="974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  <c r="AA974" s="140"/>
      <c r="AB974" s="140"/>
    </row>
    <row r="975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  <c r="AA975" s="140"/>
      <c r="AB975" s="140"/>
    </row>
    <row r="976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  <c r="AA976" s="140"/>
      <c r="AB976" s="140"/>
    </row>
    <row r="977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  <c r="AA977" s="140"/>
      <c r="AB977" s="140"/>
    </row>
    <row r="978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  <c r="AA978" s="140"/>
      <c r="AB978" s="140"/>
    </row>
    <row r="979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  <c r="AA979" s="140"/>
      <c r="AB979" s="140"/>
    </row>
    <row r="980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  <c r="AA980" s="140"/>
      <c r="AB980" s="140"/>
    </row>
    <row r="98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  <c r="AA981" s="140"/>
      <c r="AB981" s="140"/>
    </row>
    <row r="982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  <c r="AA982" s="140"/>
      <c r="AB982" s="140"/>
    </row>
    <row r="983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  <c r="AA983" s="140"/>
      <c r="AB983" s="140"/>
    </row>
    <row r="984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  <c r="AA984" s="140"/>
      <c r="AB984" s="140"/>
    </row>
    <row r="985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  <c r="AA985" s="140"/>
      <c r="AB985" s="140"/>
    </row>
    <row r="986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  <c r="AA986" s="140"/>
      <c r="AB986" s="140"/>
    </row>
    <row r="987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  <c r="AA987" s="140"/>
      <c r="AB987" s="140"/>
    </row>
    <row r="988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  <c r="AA988" s="140"/>
      <c r="AB988" s="140"/>
    </row>
    <row r="989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  <c r="AA989" s="140"/>
      <c r="AB989" s="140"/>
    </row>
    <row r="990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  <c r="AA990" s="140"/>
      <c r="AB990" s="140"/>
    </row>
    <row r="99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  <c r="AA991" s="140"/>
      <c r="AB991" s="140"/>
    </row>
  </sheetData>
  <dataValidations>
    <dataValidation type="list" allowBlank="1" sqref="H2:J68">
      <formula1>"Pass,Fail,Pending,N/A"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0"/>
    <col customWidth="1" min="2" max="2" width="9.0"/>
    <col customWidth="1" min="3" max="3" width="8.71"/>
    <col customWidth="1" min="4" max="4" width="9.57"/>
    <col customWidth="1" min="5" max="8" width="8.71"/>
    <col customWidth="1" min="9" max="9" width="15.43"/>
    <col customWidth="1" min="10" max="10" width="33.14"/>
    <col customWidth="1" min="11" max="11" width="17.14"/>
    <col customWidth="1" min="12" max="13" width="8.71"/>
    <col customWidth="1" min="14" max="14" width="15.57"/>
    <col customWidth="1" min="15" max="17" width="8.71"/>
    <col customWidth="1" min="18" max="18" width="9.0"/>
    <col customWidth="1" min="19" max="24" width="8.71"/>
    <col customWidth="1" min="25" max="25" width="11.14"/>
    <col customWidth="1" min="26" max="26" width="10.14"/>
    <col customWidth="1" min="27" max="41" width="8.71"/>
  </cols>
  <sheetData>
    <row r="1">
      <c r="A1" s="147" t="s">
        <v>841</v>
      </c>
      <c r="B1" s="148" t="s">
        <v>31</v>
      </c>
      <c r="C1" s="149" t="s">
        <v>112</v>
      </c>
      <c r="D1" s="150" t="s">
        <v>113</v>
      </c>
      <c r="E1" s="102" t="s">
        <v>114</v>
      </c>
      <c r="F1" s="102" t="s">
        <v>115</v>
      </c>
      <c r="G1" s="102" t="s">
        <v>116</v>
      </c>
      <c r="H1" s="102" t="s">
        <v>117</v>
      </c>
      <c r="I1" s="102" t="s">
        <v>32</v>
      </c>
      <c r="J1" s="102" t="s">
        <v>33</v>
      </c>
      <c r="K1" s="102" t="s">
        <v>34</v>
      </c>
      <c r="L1" s="102" t="s">
        <v>118</v>
      </c>
      <c r="M1" s="102" t="s">
        <v>119</v>
      </c>
      <c r="N1" s="102" t="s">
        <v>120</v>
      </c>
      <c r="O1" s="151" t="s">
        <v>121</v>
      </c>
      <c r="P1" s="151" t="s">
        <v>122</v>
      </c>
      <c r="Q1" s="151" t="s">
        <v>123</v>
      </c>
      <c r="R1" s="151" t="s">
        <v>124</v>
      </c>
      <c r="S1" s="151" t="s">
        <v>125</v>
      </c>
      <c r="T1" s="151" t="s">
        <v>126</v>
      </c>
      <c r="U1" s="152" t="s">
        <v>127</v>
      </c>
      <c r="V1" s="152" t="s">
        <v>128</v>
      </c>
      <c r="W1" s="152" t="s">
        <v>129</v>
      </c>
      <c r="X1" s="152" t="s">
        <v>130</v>
      </c>
      <c r="Y1" s="152" t="s">
        <v>131</v>
      </c>
      <c r="Z1" s="152" t="s">
        <v>132</v>
      </c>
      <c r="AA1" s="102" t="s">
        <v>842</v>
      </c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</row>
    <row r="2">
      <c r="A2" s="115">
        <v>1.0</v>
      </c>
      <c r="B2" s="115" t="s">
        <v>133</v>
      </c>
      <c r="C2" s="126" t="s">
        <v>134</v>
      </c>
      <c r="D2" s="126" t="s">
        <v>134</v>
      </c>
      <c r="E2" s="126" t="s">
        <v>134</v>
      </c>
      <c r="F2" s="115" t="s">
        <v>134</v>
      </c>
      <c r="G2" s="115" t="s">
        <v>134</v>
      </c>
      <c r="H2" s="115" t="s">
        <v>134</v>
      </c>
      <c r="I2" s="115" t="s">
        <v>135</v>
      </c>
      <c r="J2" s="115" t="s">
        <v>843</v>
      </c>
      <c r="K2" s="122" t="s">
        <v>136</v>
      </c>
      <c r="L2" s="110"/>
      <c r="M2" s="115" t="s">
        <v>137</v>
      </c>
      <c r="N2" s="110"/>
      <c r="O2" s="153" t="s">
        <v>15</v>
      </c>
      <c r="P2" s="153" t="s">
        <v>15</v>
      </c>
      <c r="Q2" s="153" t="s">
        <v>15</v>
      </c>
      <c r="R2" s="153" t="s">
        <v>15</v>
      </c>
      <c r="S2" s="153" t="s">
        <v>15</v>
      </c>
      <c r="T2" s="153" t="s">
        <v>15</v>
      </c>
      <c r="U2" s="154" t="s">
        <v>41</v>
      </c>
      <c r="V2" s="154" t="s">
        <v>41</v>
      </c>
      <c r="W2" s="154" t="s">
        <v>41</v>
      </c>
      <c r="X2" s="154" t="s">
        <v>41</v>
      </c>
      <c r="Y2" s="154" t="s">
        <v>41</v>
      </c>
      <c r="Z2" s="154" t="s">
        <v>41</v>
      </c>
      <c r="AA2" s="121" t="s">
        <v>134</v>
      </c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</row>
    <row r="3">
      <c r="A3" s="115">
        <v>2.0</v>
      </c>
      <c r="B3" s="115" t="s">
        <v>138</v>
      </c>
      <c r="C3" s="126" t="s">
        <v>134</v>
      </c>
      <c r="D3" s="126" t="s">
        <v>134</v>
      </c>
      <c r="E3" s="126" t="s">
        <v>134</v>
      </c>
      <c r="F3" s="115" t="s">
        <v>134</v>
      </c>
      <c r="G3" s="115" t="s">
        <v>134</v>
      </c>
      <c r="H3" s="115" t="s">
        <v>134</v>
      </c>
      <c r="I3" s="115" t="s">
        <v>139</v>
      </c>
      <c r="J3" s="115" t="s">
        <v>844</v>
      </c>
      <c r="K3" s="122" t="s">
        <v>136</v>
      </c>
      <c r="L3" s="110"/>
      <c r="M3" s="115" t="s">
        <v>137</v>
      </c>
      <c r="N3" s="110"/>
      <c r="O3" s="153" t="s">
        <v>15</v>
      </c>
      <c r="P3" s="153" t="s">
        <v>15</v>
      </c>
      <c r="Q3" s="153" t="s">
        <v>15</v>
      </c>
      <c r="R3" s="153" t="s">
        <v>15</v>
      </c>
      <c r="S3" s="153" t="s">
        <v>15</v>
      </c>
      <c r="T3" s="153" t="s">
        <v>15</v>
      </c>
      <c r="U3" s="154" t="s">
        <v>41</v>
      </c>
      <c r="V3" s="154" t="s">
        <v>41</v>
      </c>
      <c r="W3" s="154" t="s">
        <v>41</v>
      </c>
      <c r="X3" s="154" t="s">
        <v>41</v>
      </c>
      <c r="Y3" s="154" t="s">
        <v>41</v>
      </c>
      <c r="Z3" s="154" t="s">
        <v>41</v>
      </c>
      <c r="AA3" s="121" t="s">
        <v>134</v>
      </c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</row>
    <row r="4">
      <c r="A4" s="115">
        <v>3.0</v>
      </c>
      <c r="B4" s="115" t="s">
        <v>140</v>
      </c>
      <c r="C4" s="126" t="s">
        <v>141</v>
      </c>
      <c r="D4" s="126" t="s">
        <v>141</v>
      </c>
      <c r="E4" s="126" t="s">
        <v>141</v>
      </c>
      <c r="F4" s="115" t="s">
        <v>141</v>
      </c>
      <c r="G4" s="115" t="s">
        <v>141</v>
      </c>
      <c r="H4" s="115" t="s">
        <v>134</v>
      </c>
      <c r="I4" s="115" t="s">
        <v>142</v>
      </c>
      <c r="J4" s="115" t="s">
        <v>845</v>
      </c>
      <c r="K4" s="122" t="s">
        <v>144</v>
      </c>
      <c r="L4" s="115" t="s">
        <v>145</v>
      </c>
      <c r="M4" s="115" t="s">
        <v>137</v>
      </c>
      <c r="N4" s="115" t="s">
        <v>846</v>
      </c>
      <c r="O4" s="153" t="s">
        <v>15</v>
      </c>
      <c r="P4" s="153" t="s">
        <v>15</v>
      </c>
      <c r="Q4" s="153" t="s">
        <v>15</v>
      </c>
      <c r="R4" s="153" t="s">
        <v>15</v>
      </c>
      <c r="S4" s="153" t="s">
        <v>15</v>
      </c>
      <c r="T4" s="153" t="s">
        <v>15</v>
      </c>
      <c r="U4" s="153" t="s">
        <v>15</v>
      </c>
      <c r="V4" s="153" t="s">
        <v>15</v>
      </c>
      <c r="W4" s="154" t="s">
        <v>41</v>
      </c>
      <c r="X4" s="153" t="s">
        <v>15</v>
      </c>
      <c r="Y4" s="153" t="s">
        <v>15</v>
      </c>
      <c r="Z4" s="153" t="s">
        <v>15</v>
      </c>
      <c r="AA4" s="121" t="s">
        <v>134</v>
      </c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>
      <c r="A5" s="115">
        <v>4.0</v>
      </c>
      <c r="B5" s="115" t="s">
        <v>146</v>
      </c>
      <c r="C5" s="126" t="s">
        <v>141</v>
      </c>
      <c r="D5" s="126" t="s">
        <v>141</v>
      </c>
      <c r="E5" s="126" t="s">
        <v>141</v>
      </c>
      <c r="F5" s="115" t="s">
        <v>141</v>
      </c>
      <c r="G5" s="115" t="s">
        <v>141</v>
      </c>
      <c r="H5" s="115" t="s">
        <v>134</v>
      </c>
      <c r="I5" s="115" t="s">
        <v>147</v>
      </c>
      <c r="J5" s="115" t="s">
        <v>847</v>
      </c>
      <c r="K5" s="122" t="s">
        <v>144</v>
      </c>
      <c r="L5" s="115" t="s">
        <v>145</v>
      </c>
      <c r="M5" s="115" t="s">
        <v>137</v>
      </c>
      <c r="N5" s="115" t="s">
        <v>846</v>
      </c>
      <c r="O5" s="153" t="s">
        <v>15</v>
      </c>
      <c r="P5" s="153" t="s">
        <v>15</v>
      </c>
      <c r="Q5" s="153" t="s">
        <v>15</v>
      </c>
      <c r="R5" s="153" t="s">
        <v>15</v>
      </c>
      <c r="S5" s="153" t="s">
        <v>15</v>
      </c>
      <c r="T5" s="153" t="s">
        <v>15</v>
      </c>
      <c r="U5" s="153" t="s">
        <v>15</v>
      </c>
      <c r="V5" s="153" t="s">
        <v>15</v>
      </c>
      <c r="W5" s="154" t="s">
        <v>41</v>
      </c>
      <c r="X5" s="153" t="s">
        <v>15</v>
      </c>
      <c r="Y5" s="153" t="s">
        <v>15</v>
      </c>
      <c r="Z5" s="153" t="s">
        <v>15</v>
      </c>
      <c r="AA5" s="121" t="s">
        <v>134</v>
      </c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>
      <c r="A6" s="115">
        <v>5.0</v>
      </c>
      <c r="B6" s="115" t="s">
        <v>149</v>
      </c>
      <c r="C6" s="126" t="s">
        <v>141</v>
      </c>
      <c r="D6" s="126" t="s">
        <v>141</v>
      </c>
      <c r="E6" s="126" t="s">
        <v>141</v>
      </c>
      <c r="F6" s="115" t="s">
        <v>141</v>
      </c>
      <c r="G6" s="115" t="s">
        <v>141</v>
      </c>
      <c r="H6" s="115" t="s">
        <v>134</v>
      </c>
      <c r="I6" s="115" t="s">
        <v>150</v>
      </c>
      <c r="J6" s="115" t="s">
        <v>848</v>
      </c>
      <c r="K6" s="122" t="s">
        <v>144</v>
      </c>
      <c r="L6" s="115" t="s">
        <v>145</v>
      </c>
      <c r="M6" s="115" t="s">
        <v>137</v>
      </c>
      <c r="N6" s="115" t="s">
        <v>846</v>
      </c>
      <c r="O6" s="153" t="s">
        <v>15</v>
      </c>
      <c r="P6" s="153" t="s">
        <v>15</v>
      </c>
      <c r="Q6" s="153" t="s">
        <v>15</v>
      </c>
      <c r="R6" s="153" t="s">
        <v>15</v>
      </c>
      <c r="S6" s="153" t="s">
        <v>15</v>
      </c>
      <c r="T6" s="153" t="s">
        <v>15</v>
      </c>
      <c r="U6" s="153" t="s">
        <v>15</v>
      </c>
      <c r="V6" s="153" t="s">
        <v>15</v>
      </c>
      <c r="W6" s="154" t="s">
        <v>41</v>
      </c>
      <c r="X6" s="153" t="s">
        <v>15</v>
      </c>
      <c r="Y6" s="153" t="s">
        <v>15</v>
      </c>
      <c r="Z6" s="153" t="s">
        <v>15</v>
      </c>
      <c r="AA6" s="121" t="s">
        <v>134</v>
      </c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</row>
    <row r="7">
      <c r="A7" s="115">
        <v>6.0</v>
      </c>
      <c r="B7" s="115" t="s">
        <v>152</v>
      </c>
      <c r="C7" s="126" t="s">
        <v>141</v>
      </c>
      <c r="D7" s="126" t="s">
        <v>141</v>
      </c>
      <c r="E7" s="126" t="s">
        <v>141</v>
      </c>
      <c r="F7" s="115" t="s">
        <v>141</v>
      </c>
      <c r="G7" s="115" t="s">
        <v>141</v>
      </c>
      <c r="H7" s="115" t="s">
        <v>134</v>
      </c>
      <c r="I7" s="115" t="s">
        <v>153</v>
      </c>
      <c r="J7" s="115" t="s">
        <v>849</v>
      </c>
      <c r="K7" s="122" t="s">
        <v>144</v>
      </c>
      <c r="L7" s="115" t="s">
        <v>145</v>
      </c>
      <c r="M7" s="115" t="s">
        <v>137</v>
      </c>
      <c r="N7" s="115" t="s">
        <v>846</v>
      </c>
      <c r="O7" s="153" t="s">
        <v>15</v>
      </c>
      <c r="P7" s="153" t="s">
        <v>15</v>
      </c>
      <c r="Q7" s="153" t="s">
        <v>15</v>
      </c>
      <c r="R7" s="153" t="s">
        <v>15</v>
      </c>
      <c r="S7" s="153" t="s">
        <v>15</v>
      </c>
      <c r="T7" s="153" t="s">
        <v>15</v>
      </c>
      <c r="U7" s="153" t="s">
        <v>15</v>
      </c>
      <c r="V7" s="153" t="s">
        <v>15</v>
      </c>
      <c r="W7" s="154" t="s">
        <v>41</v>
      </c>
      <c r="X7" s="153" t="s">
        <v>15</v>
      </c>
      <c r="Y7" s="153" t="s">
        <v>15</v>
      </c>
      <c r="Z7" s="153" t="s">
        <v>15</v>
      </c>
      <c r="AA7" s="121" t="s">
        <v>134</v>
      </c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</row>
    <row r="8">
      <c r="A8" s="115">
        <v>7.0</v>
      </c>
      <c r="B8" s="115" t="s">
        <v>155</v>
      </c>
      <c r="C8" s="126" t="s">
        <v>141</v>
      </c>
      <c r="D8" s="126" t="s">
        <v>141</v>
      </c>
      <c r="E8" s="126" t="s">
        <v>141</v>
      </c>
      <c r="F8" s="115" t="s">
        <v>141</v>
      </c>
      <c r="G8" s="115" t="s">
        <v>141</v>
      </c>
      <c r="H8" s="115" t="s">
        <v>134</v>
      </c>
      <c r="I8" s="115" t="s">
        <v>156</v>
      </c>
      <c r="J8" s="115" t="s">
        <v>848</v>
      </c>
      <c r="K8" s="122" t="s">
        <v>144</v>
      </c>
      <c r="L8" s="115" t="s">
        <v>145</v>
      </c>
      <c r="M8" s="115" t="s">
        <v>137</v>
      </c>
      <c r="N8" s="115" t="s">
        <v>846</v>
      </c>
      <c r="O8" s="153" t="s">
        <v>15</v>
      </c>
      <c r="P8" s="153" t="s">
        <v>15</v>
      </c>
      <c r="Q8" s="153" t="s">
        <v>15</v>
      </c>
      <c r="R8" s="153" t="s">
        <v>15</v>
      </c>
      <c r="S8" s="153" t="s">
        <v>15</v>
      </c>
      <c r="T8" s="153" t="s">
        <v>15</v>
      </c>
      <c r="U8" s="153" t="s">
        <v>15</v>
      </c>
      <c r="V8" s="153" t="s">
        <v>15</v>
      </c>
      <c r="W8" s="154" t="s">
        <v>41</v>
      </c>
      <c r="X8" s="153" t="s">
        <v>15</v>
      </c>
      <c r="Y8" s="153" t="s">
        <v>15</v>
      </c>
      <c r="Z8" s="153" t="s">
        <v>15</v>
      </c>
      <c r="AA8" s="121" t="s">
        <v>134</v>
      </c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</row>
    <row r="9">
      <c r="A9" s="115">
        <v>8.0</v>
      </c>
      <c r="B9" s="115" t="s">
        <v>157</v>
      </c>
      <c r="C9" s="126" t="s">
        <v>141</v>
      </c>
      <c r="D9" s="126" t="s">
        <v>141</v>
      </c>
      <c r="E9" s="126" t="s">
        <v>141</v>
      </c>
      <c r="F9" s="115" t="s">
        <v>141</v>
      </c>
      <c r="G9" s="115" t="s">
        <v>141</v>
      </c>
      <c r="H9" s="115" t="s">
        <v>134</v>
      </c>
      <c r="I9" s="115" t="s">
        <v>158</v>
      </c>
      <c r="J9" s="115" t="s">
        <v>850</v>
      </c>
      <c r="K9" s="122" t="s">
        <v>144</v>
      </c>
      <c r="L9" s="115" t="s">
        <v>145</v>
      </c>
      <c r="M9" s="115" t="s">
        <v>137</v>
      </c>
      <c r="N9" s="115" t="s">
        <v>846</v>
      </c>
      <c r="O9" s="153" t="s">
        <v>15</v>
      </c>
      <c r="P9" s="153" t="s">
        <v>15</v>
      </c>
      <c r="Q9" s="153" t="s">
        <v>15</v>
      </c>
      <c r="R9" s="153" t="s">
        <v>15</v>
      </c>
      <c r="S9" s="153" t="s">
        <v>15</v>
      </c>
      <c r="T9" s="153" t="s">
        <v>15</v>
      </c>
      <c r="U9" s="153" t="s">
        <v>15</v>
      </c>
      <c r="V9" s="153" t="s">
        <v>15</v>
      </c>
      <c r="W9" s="154" t="s">
        <v>41</v>
      </c>
      <c r="X9" s="153" t="s">
        <v>15</v>
      </c>
      <c r="Y9" s="153" t="s">
        <v>15</v>
      </c>
      <c r="Z9" s="153" t="s">
        <v>15</v>
      </c>
      <c r="AA9" s="121" t="s">
        <v>134</v>
      </c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</row>
    <row r="10">
      <c r="A10" s="115">
        <v>9.0</v>
      </c>
      <c r="B10" s="115" t="s">
        <v>159</v>
      </c>
      <c r="C10" s="126" t="s">
        <v>141</v>
      </c>
      <c r="D10" s="126" t="s">
        <v>141</v>
      </c>
      <c r="E10" s="126" t="s">
        <v>141</v>
      </c>
      <c r="F10" s="115" t="s">
        <v>141</v>
      </c>
      <c r="G10" s="115" t="s">
        <v>141</v>
      </c>
      <c r="H10" s="115" t="s">
        <v>134</v>
      </c>
      <c r="I10" s="115" t="s">
        <v>160</v>
      </c>
      <c r="J10" s="115" t="s">
        <v>851</v>
      </c>
      <c r="K10" s="122" t="s">
        <v>40</v>
      </c>
      <c r="L10" s="107"/>
      <c r="M10" s="115" t="s">
        <v>137</v>
      </c>
      <c r="N10" s="107"/>
      <c r="O10" s="153" t="s">
        <v>15</v>
      </c>
      <c r="P10" s="153" t="s">
        <v>15</v>
      </c>
      <c r="Q10" s="153" t="s">
        <v>15</v>
      </c>
      <c r="R10" s="153" t="s">
        <v>15</v>
      </c>
      <c r="S10" s="153" t="s">
        <v>15</v>
      </c>
      <c r="T10" s="153" t="s">
        <v>15</v>
      </c>
      <c r="U10" s="153" t="s">
        <v>15</v>
      </c>
      <c r="V10" s="153" t="s">
        <v>15</v>
      </c>
      <c r="W10" s="154" t="s">
        <v>41</v>
      </c>
      <c r="X10" s="153" t="s">
        <v>15</v>
      </c>
      <c r="Y10" s="153" t="s">
        <v>15</v>
      </c>
      <c r="Z10" s="153" t="s">
        <v>15</v>
      </c>
      <c r="AA10" s="121" t="s">
        <v>134</v>
      </c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</row>
    <row r="11">
      <c r="A11" s="115">
        <v>10.0</v>
      </c>
      <c r="B11" s="115" t="s">
        <v>161</v>
      </c>
      <c r="C11" s="126" t="s">
        <v>141</v>
      </c>
      <c r="D11" s="126" t="s">
        <v>141</v>
      </c>
      <c r="E11" s="126" t="s">
        <v>141</v>
      </c>
      <c r="F11" s="115" t="s">
        <v>134</v>
      </c>
      <c r="G11" s="115" t="s">
        <v>141</v>
      </c>
      <c r="H11" s="115" t="s">
        <v>141</v>
      </c>
      <c r="I11" s="115" t="s">
        <v>162</v>
      </c>
      <c r="J11" s="115" t="s">
        <v>852</v>
      </c>
      <c r="K11" s="122" t="s">
        <v>144</v>
      </c>
      <c r="L11" s="115" t="s">
        <v>145</v>
      </c>
      <c r="M11" s="115" t="s">
        <v>137</v>
      </c>
      <c r="N11" s="115" t="s">
        <v>846</v>
      </c>
      <c r="O11" s="153" t="s">
        <v>15</v>
      </c>
      <c r="P11" s="153" t="s">
        <v>15</v>
      </c>
      <c r="Q11" s="153" t="s">
        <v>15</v>
      </c>
      <c r="R11" s="153" t="s">
        <v>15</v>
      </c>
      <c r="S11" s="153" t="s">
        <v>15</v>
      </c>
      <c r="T11" s="153" t="s">
        <v>15</v>
      </c>
      <c r="U11" s="154" t="s">
        <v>41</v>
      </c>
      <c r="V11" s="153" t="s">
        <v>15</v>
      </c>
      <c r="W11" s="153" t="s">
        <v>15</v>
      </c>
      <c r="X11" s="153" t="s">
        <v>15</v>
      </c>
      <c r="Y11" s="153" t="s">
        <v>15</v>
      </c>
      <c r="Z11" s="153" t="s">
        <v>15</v>
      </c>
      <c r="AA11" s="121" t="s">
        <v>134</v>
      </c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</row>
    <row r="12">
      <c r="A12" s="115">
        <v>11.0</v>
      </c>
      <c r="B12" s="115" t="s">
        <v>163</v>
      </c>
      <c r="C12" s="126" t="s">
        <v>141</v>
      </c>
      <c r="D12" s="126" t="s">
        <v>141</v>
      </c>
      <c r="E12" s="126" t="s">
        <v>141</v>
      </c>
      <c r="F12" s="115" t="s">
        <v>134</v>
      </c>
      <c r="G12" s="115" t="s">
        <v>141</v>
      </c>
      <c r="H12" s="115" t="s">
        <v>141</v>
      </c>
      <c r="I12" s="115" t="s">
        <v>164</v>
      </c>
      <c r="J12" s="115" t="s">
        <v>853</v>
      </c>
      <c r="K12" s="122" t="s">
        <v>144</v>
      </c>
      <c r="L12" s="115" t="s">
        <v>145</v>
      </c>
      <c r="M12" s="115" t="s">
        <v>137</v>
      </c>
      <c r="N12" s="115" t="s">
        <v>846</v>
      </c>
      <c r="O12" s="153" t="s">
        <v>15</v>
      </c>
      <c r="P12" s="153" t="s">
        <v>15</v>
      </c>
      <c r="Q12" s="153" t="s">
        <v>15</v>
      </c>
      <c r="R12" s="153" t="s">
        <v>15</v>
      </c>
      <c r="S12" s="153" t="s">
        <v>15</v>
      </c>
      <c r="T12" s="153" t="s">
        <v>15</v>
      </c>
      <c r="U12" s="154" t="s">
        <v>41</v>
      </c>
      <c r="V12" s="153" t="s">
        <v>15</v>
      </c>
      <c r="W12" s="153" t="s">
        <v>15</v>
      </c>
      <c r="X12" s="153" t="s">
        <v>15</v>
      </c>
      <c r="Y12" s="153" t="s">
        <v>15</v>
      </c>
      <c r="Z12" s="153" t="s">
        <v>15</v>
      </c>
      <c r="AA12" s="121" t="s">
        <v>134</v>
      </c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</row>
    <row r="13">
      <c r="A13" s="115">
        <v>12.0</v>
      </c>
      <c r="B13" s="115" t="s">
        <v>165</v>
      </c>
      <c r="C13" s="126" t="s">
        <v>141</v>
      </c>
      <c r="D13" s="126" t="s">
        <v>141</v>
      </c>
      <c r="E13" s="126" t="s">
        <v>141</v>
      </c>
      <c r="F13" s="115" t="s">
        <v>134</v>
      </c>
      <c r="G13" s="115" t="s">
        <v>141</v>
      </c>
      <c r="H13" s="115" t="s">
        <v>141</v>
      </c>
      <c r="I13" s="115" t="s">
        <v>166</v>
      </c>
      <c r="J13" s="115" t="s">
        <v>854</v>
      </c>
      <c r="K13" s="122" t="s">
        <v>40</v>
      </c>
      <c r="L13" s="107"/>
      <c r="M13" s="115" t="s">
        <v>137</v>
      </c>
      <c r="N13" s="107"/>
      <c r="O13" s="153" t="s">
        <v>15</v>
      </c>
      <c r="P13" s="153" t="s">
        <v>15</v>
      </c>
      <c r="Q13" s="153" t="s">
        <v>15</v>
      </c>
      <c r="R13" s="153" t="s">
        <v>15</v>
      </c>
      <c r="S13" s="153" t="s">
        <v>15</v>
      </c>
      <c r="T13" s="153" t="s">
        <v>15</v>
      </c>
      <c r="U13" s="154" t="s">
        <v>41</v>
      </c>
      <c r="V13" s="153" t="s">
        <v>15</v>
      </c>
      <c r="W13" s="153" t="s">
        <v>15</v>
      </c>
      <c r="X13" s="153" t="s">
        <v>15</v>
      </c>
      <c r="Y13" s="153" t="s">
        <v>15</v>
      </c>
      <c r="Z13" s="153" t="s">
        <v>15</v>
      </c>
      <c r="AA13" s="121" t="s">
        <v>134</v>
      </c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</row>
    <row r="14">
      <c r="A14" s="115">
        <v>13.0</v>
      </c>
      <c r="B14" s="115" t="s">
        <v>167</v>
      </c>
      <c r="C14" s="126" t="s">
        <v>141</v>
      </c>
      <c r="D14" s="126" t="s">
        <v>141</v>
      </c>
      <c r="E14" s="126" t="s">
        <v>141</v>
      </c>
      <c r="F14" s="115" t="s">
        <v>141</v>
      </c>
      <c r="G14" s="115" t="s">
        <v>134</v>
      </c>
      <c r="H14" s="115" t="s">
        <v>141</v>
      </c>
      <c r="I14" s="115" t="s">
        <v>168</v>
      </c>
      <c r="J14" s="115" t="s">
        <v>855</v>
      </c>
      <c r="K14" s="122" t="s">
        <v>169</v>
      </c>
      <c r="L14" s="115" t="s">
        <v>145</v>
      </c>
      <c r="M14" s="115" t="s">
        <v>137</v>
      </c>
      <c r="N14" s="115" t="s">
        <v>846</v>
      </c>
      <c r="O14" s="153" t="s">
        <v>15</v>
      </c>
      <c r="P14" s="153" t="s">
        <v>15</v>
      </c>
      <c r="Q14" s="153" t="s">
        <v>15</v>
      </c>
      <c r="R14" s="153" t="s">
        <v>15</v>
      </c>
      <c r="S14" s="153" t="s">
        <v>15</v>
      </c>
      <c r="T14" s="153" t="s">
        <v>15</v>
      </c>
      <c r="U14" s="153" t="s">
        <v>15</v>
      </c>
      <c r="V14" s="154" t="s">
        <v>41</v>
      </c>
      <c r="W14" s="153" t="s">
        <v>15</v>
      </c>
      <c r="X14" s="153" t="s">
        <v>15</v>
      </c>
      <c r="Y14" s="153" t="s">
        <v>15</v>
      </c>
      <c r="Z14" s="153" t="s">
        <v>15</v>
      </c>
      <c r="AA14" s="121" t="s">
        <v>134</v>
      </c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</row>
    <row r="15">
      <c r="A15" s="115">
        <v>14.0</v>
      </c>
      <c r="B15" s="115" t="s">
        <v>170</v>
      </c>
      <c r="C15" s="126" t="s">
        <v>141</v>
      </c>
      <c r="D15" s="126" t="s">
        <v>141</v>
      </c>
      <c r="E15" s="126" t="s">
        <v>141</v>
      </c>
      <c r="F15" s="115" t="s">
        <v>141</v>
      </c>
      <c r="G15" s="115" t="s">
        <v>134</v>
      </c>
      <c r="H15" s="115" t="s">
        <v>141</v>
      </c>
      <c r="I15" s="115" t="s">
        <v>171</v>
      </c>
      <c r="J15" s="115" t="s">
        <v>856</v>
      </c>
      <c r="K15" s="122" t="s">
        <v>136</v>
      </c>
      <c r="L15" s="115" t="s">
        <v>145</v>
      </c>
      <c r="M15" s="115" t="s">
        <v>137</v>
      </c>
      <c r="N15" s="115" t="s">
        <v>846</v>
      </c>
      <c r="O15" s="153" t="s">
        <v>15</v>
      </c>
      <c r="P15" s="153" t="s">
        <v>15</v>
      </c>
      <c r="Q15" s="153" t="s">
        <v>15</v>
      </c>
      <c r="R15" s="153" t="s">
        <v>15</v>
      </c>
      <c r="S15" s="153" t="s">
        <v>15</v>
      </c>
      <c r="T15" s="153" t="s">
        <v>15</v>
      </c>
      <c r="U15" s="153" t="s">
        <v>15</v>
      </c>
      <c r="V15" s="154" t="s">
        <v>41</v>
      </c>
      <c r="W15" s="153" t="s">
        <v>15</v>
      </c>
      <c r="X15" s="153" t="s">
        <v>15</v>
      </c>
      <c r="Y15" s="153" t="s">
        <v>15</v>
      </c>
      <c r="Z15" s="153" t="s">
        <v>15</v>
      </c>
      <c r="AA15" s="121" t="s">
        <v>134</v>
      </c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</row>
    <row r="16">
      <c r="A16" s="115">
        <v>15.0</v>
      </c>
      <c r="B16" s="115" t="s">
        <v>172</v>
      </c>
      <c r="C16" s="126" t="s">
        <v>141</v>
      </c>
      <c r="D16" s="126" t="s">
        <v>134</v>
      </c>
      <c r="E16" s="126" t="s">
        <v>141</v>
      </c>
      <c r="F16" s="115" t="s">
        <v>141</v>
      </c>
      <c r="G16" s="115" t="s">
        <v>141</v>
      </c>
      <c r="H16" s="115" t="s">
        <v>141</v>
      </c>
      <c r="I16" s="115" t="s">
        <v>173</v>
      </c>
      <c r="J16" s="115" t="s">
        <v>857</v>
      </c>
      <c r="K16" s="122" t="s">
        <v>144</v>
      </c>
      <c r="L16" s="115" t="s">
        <v>145</v>
      </c>
      <c r="M16" s="115" t="s">
        <v>137</v>
      </c>
      <c r="N16" s="115" t="s">
        <v>846</v>
      </c>
      <c r="O16" s="153" t="s">
        <v>15</v>
      </c>
      <c r="P16" s="153" t="s">
        <v>15</v>
      </c>
      <c r="Q16" s="153" t="s">
        <v>15</v>
      </c>
      <c r="R16" s="153" t="s">
        <v>15</v>
      </c>
      <c r="S16" s="153" t="s">
        <v>15</v>
      </c>
      <c r="T16" s="153" t="s">
        <v>15</v>
      </c>
      <c r="U16" s="153" t="s">
        <v>15</v>
      </c>
      <c r="V16" s="153" t="s">
        <v>15</v>
      </c>
      <c r="W16" s="153" t="s">
        <v>15</v>
      </c>
      <c r="X16" s="153" t="s">
        <v>15</v>
      </c>
      <c r="Y16" s="155" t="s">
        <v>41</v>
      </c>
      <c r="Z16" s="153" t="s">
        <v>15</v>
      </c>
      <c r="AA16" s="121" t="s">
        <v>134</v>
      </c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</row>
    <row r="17">
      <c r="A17" s="115">
        <v>16.0</v>
      </c>
      <c r="B17" s="115" t="s">
        <v>174</v>
      </c>
      <c r="C17" s="126" t="s">
        <v>134</v>
      </c>
      <c r="D17" s="126" t="s">
        <v>141</v>
      </c>
      <c r="E17" s="126" t="s">
        <v>141</v>
      </c>
      <c r="F17" s="115" t="s">
        <v>141</v>
      </c>
      <c r="G17" s="115" t="s">
        <v>141</v>
      </c>
      <c r="H17" s="115" t="s">
        <v>141</v>
      </c>
      <c r="I17" s="115" t="s">
        <v>175</v>
      </c>
      <c r="J17" s="115" t="s">
        <v>858</v>
      </c>
      <c r="K17" s="122" t="s">
        <v>144</v>
      </c>
      <c r="L17" s="115" t="s">
        <v>145</v>
      </c>
      <c r="M17" s="115" t="s">
        <v>137</v>
      </c>
      <c r="N17" s="115" t="s">
        <v>846</v>
      </c>
      <c r="O17" s="153" t="s">
        <v>15</v>
      </c>
      <c r="P17" s="153" t="s">
        <v>15</v>
      </c>
      <c r="Q17" s="153" t="s">
        <v>15</v>
      </c>
      <c r="R17" s="153" t="s">
        <v>15</v>
      </c>
      <c r="S17" s="153" t="s">
        <v>15</v>
      </c>
      <c r="T17" s="153" t="s">
        <v>15</v>
      </c>
      <c r="U17" s="153" t="s">
        <v>15</v>
      </c>
      <c r="V17" s="153" t="s">
        <v>15</v>
      </c>
      <c r="W17" s="153" t="s">
        <v>15</v>
      </c>
      <c r="X17" s="153" t="s">
        <v>15</v>
      </c>
      <c r="Y17" s="153" t="s">
        <v>15</v>
      </c>
      <c r="Z17" s="155" t="s">
        <v>41</v>
      </c>
      <c r="AA17" s="121" t="s">
        <v>134</v>
      </c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</row>
    <row r="18">
      <c r="A18" s="115">
        <v>17.0</v>
      </c>
      <c r="B18" s="115" t="s">
        <v>176</v>
      </c>
      <c r="C18" s="126" t="s">
        <v>134</v>
      </c>
      <c r="D18" s="126" t="s">
        <v>141</v>
      </c>
      <c r="E18" s="126" t="s">
        <v>141</v>
      </c>
      <c r="F18" s="115" t="s">
        <v>141</v>
      </c>
      <c r="G18" s="115" t="s">
        <v>141</v>
      </c>
      <c r="H18" s="115" t="s">
        <v>141</v>
      </c>
      <c r="I18" s="115" t="s">
        <v>177</v>
      </c>
      <c r="J18" s="115" t="s">
        <v>859</v>
      </c>
      <c r="K18" s="122" t="s">
        <v>144</v>
      </c>
      <c r="L18" s="115" t="s">
        <v>145</v>
      </c>
      <c r="M18" s="115" t="s">
        <v>137</v>
      </c>
      <c r="N18" s="115" t="s">
        <v>846</v>
      </c>
      <c r="O18" s="153" t="s">
        <v>15</v>
      </c>
      <c r="P18" s="153" t="s">
        <v>15</v>
      </c>
      <c r="Q18" s="153" t="s">
        <v>15</v>
      </c>
      <c r="R18" s="153" t="s">
        <v>15</v>
      </c>
      <c r="S18" s="153" t="s">
        <v>15</v>
      </c>
      <c r="T18" s="153" t="s">
        <v>15</v>
      </c>
      <c r="U18" s="153" t="s">
        <v>15</v>
      </c>
      <c r="V18" s="153" t="s">
        <v>15</v>
      </c>
      <c r="W18" s="153" t="s">
        <v>15</v>
      </c>
      <c r="X18" s="153" t="s">
        <v>15</v>
      </c>
      <c r="Y18" s="153" t="s">
        <v>15</v>
      </c>
      <c r="Z18" s="155" t="s">
        <v>41</v>
      </c>
      <c r="AA18" s="121" t="s">
        <v>134</v>
      </c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</row>
    <row r="19">
      <c r="A19" s="115">
        <v>18.0</v>
      </c>
      <c r="B19" s="115" t="s">
        <v>178</v>
      </c>
      <c r="C19" s="126" t="s">
        <v>134</v>
      </c>
      <c r="D19" s="126" t="s">
        <v>141</v>
      </c>
      <c r="E19" s="126" t="s">
        <v>141</v>
      </c>
      <c r="F19" s="115" t="s">
        <v>141</v>
      </c>
      <c r="G19" s="115" t="s">
        <v>141</v>
      </c>
      <c r="H19" s="115" t="s">
        <v>141</v>
      </c>
      <c r="I19" s="115" t="s">
        <v>179</v>
      </c>
      <c r="J19" s="115" t="s">
        <v>860</v>
      </c>
      <c r="K19" s="122" t="s">
        <v>144</v>
      </c>
      <c r="L19" s="115" t="s">
        <v>145</v>
      </c>
      <c r="M19" s="115" t="s">
        <v>137</v>
      </c>
      <c r="N19" s="115" t="s">
        <v>846</v>
      </c>
      <c r="O19" s="153" t="s">
        <v>15</v>
      </c>
      <c r="P19" s="153" t="s">
        <v>15</v>
      </c>
      <c r="Q19" s="153" t="s">
        <v>15</v>
      </c>
      <c r="R19" s="153" t="s">
        <v>15</v>
      </c>
      <c r="S19" s="153" t="s">
        <v>15</v>
      </c>
      <c r="T19" s="153" t="s">
        <v>15</v>
      </c>
      <c r="U19" s="153" t="s">
        <v>15</v>
      </c>
      <c r="V19" s="153" t="s">
        <v>15</v>
      </c>
      <c r="W19" s="153" t="s">
        <v>15</v>
      </c>
      <c r="X19" s="153" t="s">
        <v>15</v>
      </c>
      <c r="Y19" s="153" t="s">
        <v>15</v>
      </c>
      <c r="Z19" s="155" t="s">
        <v>41</v>
      </c>
      <c r="AA19" s="121" t="s">
        <v>134</v>
      </c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</row>
    <row r="20">
      <c r="A20" s="115">
        <v>19.0</v>
      </c>
      <c r="B20" s="115" t="s">
        <v>180</v>
      </c>
      <c r="C20" s="126" t="s">
        <v>141</v>
      </c>
      <c r="D20" s="126" t="s">
        <v>141</v>
      </c>
      <c r="E20" s="126" t="s">
        <v>134</v>
      </c>
      <c r="F20" s="115" t="s">
        <v>141</v>
      </c>
      <c r="G20" s="115" t="s">
        <v>141</v>
      </c>
      <c r="H20" s="115" t="s">
        <v>141</v>
      </c>
      <c r="I20" s="115" t="s">
        <v>181</v>
      </c>
      <c r="J20" s="115" t="s">
        <v>861</v>
      </c>
      <c r="K20" s="122" t="s">
        <v>144</v>
      </c>
      <c r="L20" s="115" t="s">
        <v>145</v>
      </c>
      <c r="M20" s="115" t="s">
        <v>137</v>
      </c>
      <c r="N20" s="115" t="s">
        <v>846</v>
      </c>
      <c r="O20" s="153" t="s">
        <v>15</v>
      </c>
      <c r="P20" s="153" t="s">
        <v>15</v>
      </c>
      <c r="Q20" s="153" t="s">
        <v>15</v>
      </c>
      <c r="R20" s="153" t="s">
        <v>15</v>
      </c>
      <c r="S20" s="153" t="s">
        <v>15</v>
      </c>
      <c r="T20" s="153" t="s">
        <v>15</v>
      </c>
      <c r="U20" s="153" t="s">
        <v>15</v>
      </c>
      <c r="V20" s="153" t="s">
        <v>15</v>
      </c>
      <c r="W20" s="153" t="s">
        <v>15</v>
      </c>
      <c r="X20" s="155" t="s">
        <v>41</v>
      </c>
      <c r="Y20" s="153" t="s">
        <v>15</v>
      </c>
      <c r="Z20" s="153" t="s">
        <v>15</v>
      </c>
      <c r="AA20" s="121" t="s">
        <v>134</v>
      </c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</row>
    <row r="21" ht="15.75" customHeight="1">
      <c r="A21" s="115">
        <v>20.0</v>
      </c>
      <c r="B21" s="115" t="s">
        <v>182</v>
      </c>
      <c r="C21" s="126" t="s">
        <v>141</v>
      </c>
      <c r="D21" s="126" t="s">
        <v>141</v>
      </c>
      <c r="E21" s="126" t="s">
        <v>134</v>
      </c>
      <c r="F21" s="115" t="s">
        <v>141</v>
      </c>
      <c r="G21" s="115" t="s">
        <v>141</v>
      </c>
      <c r="H21" s="115" t="s">
        <v>141</v>
      </c>
      <c r="I21" s="115" t="s">
        <v>183</v>
      </c>
      <c r="J21" s="115" t="s">
        <v>862</v>
      </c>
      <c r="K21" s="122" t="s">
        <v>144</v>
      </c>
      <c r="L21" s="115" t="s">
        <v>145</v>
      </c>
      <c r="M21" s="115" t="s">
        <v>137</v>
      </c>
      <c r="N21" s="115" t="s">
        <v>846</v>
      </c>
      <c r="O21" s="153" t="s">
        <v>15</v>
      </c>
      <c r="P21" s="153" t="s">
        <v>15</v>
      </c>
      <c r="Q21" s="153" t="s">
        <v>15</v>
      </c>
      <c r="R21" s="153" t="s">
        <v>15</v>
      </c>
      <c r="S21" s="153" t="s">
        <v>15</v>
      </c>
      <c r="T21" s="153" t="s">
        <v>15</v>
      </c>
      <c r="U21" s="153" t="s">
        <v>15</v>
      </c>
      <c r="V21" s="153" t="s">
        <v>15</v>
      </c>
      <c r="W21" s="153" t="s">
        <v>15</v>
      </c>
      <c r="X21" s="155" t="s">
        <v>41</v>
      </c>
      <c r="Y21" s="153" t="s">
        <v>15</v>
      </c>
      <c r="Z21" s="153" t="s">
        <v>15</v>
      </c>
      <c r="AA21" s="121" t="s">
        <v>134</v>
      </c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</row>
    <row r="22" ht="15.75" customHeight="1">
      <c r="A22" s="115">
        <v>21.0</v>
      </c>
      <c r="B22" s="115" t="s">
        <v>185</v>
      </c>
      <c r="C22" s="126" t="s">
        <v>141</v>
      </c>
      <c r="D22" s="126" t="s">
        <v>141</v>
      </c>
      <c r="E22" s="126" t="s">
        <v>134</v>
      </c>
      <c r="F22" s="115" t="s">
        <v>141</v>
      </c>
      <c r="G22" s="115" t="s">
        <v>141</v>
      </c>
      <c r="H22" s="115" t="s">
        <v>141</v>
      </c>
      <c r="I22" s="115" t="s">
        <v>186</v>
      </c>
      <c r="J22" s="115" t="s">
        <v>863</v>
      </c>
      <c r="K22" s="122" t="s">
        <v>144</v>
      </c>
      <c r="L22" s="115" t="s">
        <v>145</v>
      </c>
      <c r="M22" s="115" t="s">
        <v>137</v>
      </c>
      <c r="N22" s="115" t="s">
        <v>846</v>
      </c>
      <c r="O22" s="153" t="s">
        <v>15</v>
      </c>
      <c r="P22" s="153" t="s">
        <v>15</v>
      </c>
      <c r="Q22" s="153" t="s">
        <v>15</v>
      </c>
      <c r="R22" s="153" t="s">
        <v>15</v>
      </c>
      <c r="S22" s="153" t="s">
        <v>15</v>
      </c>
      <c r="T22" s="153" t="s">
        <v>15</v>
      </c>
      <c r="U22" s="153" t="s">
        <v>15</v>
      </c>
      <c r="V22" s="153" t="s">
        <v>15</v>
      </c>
      <c r="W22" s="153" t="s">
        <v>15</v>
      </c>
      <c r="X22" s="155" t="s">
        <v>41</v>
      </c>
      <c r="Y22" s="153" t="s">
        <v>15</v>
      </c>
      <c r="Z22" s="153" t="s">
        <v>15</v>
      </c>
      <c r="AA22" s="121" t="s">
        <v>134</v>
      </c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</row>
    <row r="23" ht="15.75" customHeight="1">
      <c r="A23" s="115">
        <v>22.0</v>
      </c>
      <c r="B23" s="115" t="s">
        <v>187</v>
      </c>
      <c r="C23" s="126" t="s">
        <v>141</v>
      </c>
      <c r="D23" s="126" t="s">
        <v>141</v>
      </c>
      <c r="E23" s="126" t="s">
        <v>134</v>
      </c>
      <c r="F23" s="115" t="s">
        <v>141</v>
      </c>
      <c r="G23" s="115" t="s">
        <v>141</v>
      </c>
      <c r="H23" s="115" t="s">
        <v>141</v>
      </c>
      <c r="I23" s="115" t="s">
        <v>188</v>
      </c>
      <c r="J23" s="115" t="s">
        <v>864</v>
      </c>
      <c r="K23" s="122" t="s">
        <v>144</v>
      </c>
      <c r="L23" s="115" t="s">
        <v>145</v>
      </c>
      <c r="M23" s="115" t="s">
        <v>137</v>
      </c>
      <c r="N23" s="115" t="s">
        <v>846</v>
      </c>
      <c r="O23" s="153" t="s">
        <v>15</v>
      </c>
      <c r="P23" s="153" t="s">
        <v>15</v>
      </c>
      <c r="Q23" s="153" t="s">
        <v>15</v>
      </c>
      <c r="R23" s="153" t="s">
        <v>15</v>
      </c>
      <c r="S23" s="153" t="s">
        <v>15</v>
      </c>
      <c r="T23" s="153" t="s">
        <v>15</v>
      </c>
      <c r="U23" s="153" t="s">
        <v>15</v>
      </c>
      <c r="V23" s="153" t="s">
        <v>15</v>
      </c>
      <c r="W23" s="153" t="s">
        <v>15</v>
      </c>
      <c r="X23" s="155" t="s">
        <v>41</v>
      </c>
      <c r="Y23" s="153" t="s">
        <v>15</v>
      </c>
      <c r="Z23" s="153" t="s">
        <v>15</v>
      </c>
      <c r="AA23" s="121" t="s">
        <v>134</v>
      </c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</row>
    <row r="24" ht="15.75" customHeight="1">
      <c r="A24" s="115">
        <v>23.0</v>
      </c>
      <c r="B24" s="115" t="s">
        <v>189</v>
      </c>
      <c r="C24" s="126" t="s">
        <v>141</v>
      </c>
      <c r="D24" s="126" t="s">
        <v>141</v>
      </c>
      <c r="E24" s="126" t="s">
        <v>141</v>
      </c>
      <c r="F24" s="115" t="s">
        <v>141</v>
      </c>
      <c r="G24" s="115" t="s">
        <v>141</v>
      </c>
      <c r="H24" s="115" t="s">
        <v>134</v>
      </c>
      <c r="I24" s="115" t="s">
        <v>190</v>
      </c>
      <c r="J24" s="115" t="s">
        <v>865</v>
      </c>
      <c r="K24" s="122" t="s">
        <v>191</v>
      </c>
      <c r="L24" s="115" t="s">
        <v>192</v>
      </c>
      <c r="M24" s="115" t="s">
        <v>137</v>
      </c>
      <c r="N24" s="110"/>
      <c r="O24" s="153" t="s">
        <v>15</v>
      </c>
      <c r="P24" s="153" t="s">
        <v>15</v>
      </c>
      <c r="Q24" s="153" t="s">
        <v>15</v>
      </c>
      <c r="R24" s="153" t="s">
        <v>15</v>
      </c>
      <c r="S24" s="153" t="s">
        <v>15</v>
      </c>
      <c r="T24" s="153" t="s">
        <v>15</v>
      </c>
      <c r="U24" s="153" t="s">
        <v>15</v>
      </c>
      <c r="V24" s="153" t="s">
        <v>15</v>
      </c>
      <c r="W24" s="154" t="s">
        <v>41</v>
      </c>
      <c r="X24" s="153" t="s">
        <v>15</v>
      </c>
      <c r="Y24" s="153" t="s">
        <v>15</v>
      </c>
      <c r="Z24" s="153" t="s">
        <v>15</v>
      </c>
      <c r="AA24" s="121" t="s">
        <v>134</v>
      </c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</row>
    <row r="25" ht="15.75" customHeight="1">
      <c r="A25" s="115">
        <v>24.0</v>
      </c>
      <c r="B25" s="115" t="s">
        <v>193</v>
      </c>
      <c r="C25" s="126" t="s">
        <v>134</v>
      </c>
      <c r="D25" s="126" t="s">
        <v>141</v>
      </c>
      <c r="E25" s="126" t="s">
        <v>141</v>
      </c>
      <c r="F25" s="115" t="s">
        <v>141</v>
      </c>
      <c r="G25" s="115" t="s">
        <v>141</v>
      </c>
      <c r="H25" s="115" t="s">
        <v>141</v>
      </c>
      <c r="I25" s="115" t="s">
        <v>194</v>
      </c>
      <c r="J25" s="115" t="s">
        <v>865</v>
      </c>
      <c r="K25" s="122" t="s">
        <v>191</v>
      </c>
      <c r="L25" s="115" t="s">
        <v>192</v>
      </c>
      <c r="M25" s="115" t="s">
        <v>137</v>
      </c>
      <c r="N25" s="110"/>
      <c r="O25" s="153" t="s">
        <v>15</v>
      </c>
      <c r="P25" s="153" t="s">
        <v>15</v>
      </c>
      <c r="Q25" s="153" t="s">
        <v>15</v>
      </c>
      <c r="R25" s="153" t="s">
        <v>15</v>
      </c>
      <c r="S25" s="153" t="s">
        <v>15</v>
      </c>
      <c r="T25" s="153" t="s">
        <v>15</v>
      </c>
      <c r="U25" s="153" t="s">
        <v>15</v>
      </c>
      <c r="V25" s="153" t="s">
        <v>15</v>
      </c>
      <c r="W25" s="153" t="s">
        <v>15</v>
      </c>
      <c r="X25" s="153" t="s">
        <v>15</v>
      </c>
      <c r="Y25" s="153" t="s">
        <v>15</v>
      </c>
      <c r="Z25" s="154" t="s">
        <v>41</v>
      </c>
      <c r="AA25" s="121" t="s">
        <v>134</v>
      </c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</row>
    <row r="26" ht="15.75" customHeight="1">
      <c r="A26" s="115">
        <v>25.0</v>
      </c>
      <c r="B26" s="115" t="s">
        <v>196</v>
      </c>
      <c r="C26" s="126" t="s">
        <v>141</v>
      </c>
      <c r="D26" s="126" t="s">
        <v>141</v>
      </c>
      <c r="E26" s="126" t="s">
        <v>134</v>
      </c>
      <c r="F26" s="115" t="s">
        <v>141</v>
      </c>
      <c r="G26" s="115" t="s">
        <v>141</v>
      </c>
      <c r="H26" s="115" t="s">
        <v>141</v>
      </c>
      <c r="I26" s="115" t="s">
        <v>197</v>
      </c>
      <c r="J26" s="115" t="s">
        <v>865</v>
      </c>
      <c r="K26" s="122" t="s">
        <v>191</v>
      </c>
      <c r="L26" s="115" t="s">
        <v>192</v>
      </c>
      <c r="M26" s="115" t="s">
        <v>137</v>
      </c>
      <c r="N26" s="110"/>
      <c r="O26" s="153" t="s">
        <v>15</v>
      </c>
      <c r="P26" s="153" t="s">
        <v>15</v>
      </c>
      <c r="Q26" s="153" t="s">
        <v>15</v>
      </c>
      <c r="R26" s="153" t="s">
        <v>15</v>
      </c>
      <c r="S26" s="153" t="s">
        <v>15</v>
      </c>
      <c r="T26" s="153" t="s">
        <v>15</v>
      </c>
      <c r="U26" s="153" t="s">
        <v>15</v>
      </c>
      <c r="V26" s="153" t="s">
        <v>15</v>
      </c>
      <c r="W26" s="153" t="s">
        <v>15</v>
      </c>
      <c r="X26" s="155" t="s">
        <v>41</v>
      </c>
      <c r="Y26" s="153" t="s">
        <v>15</v>
      </c>
      <c r="Z26" s="153" t="s">
        <v>15</v>
      </c>
      <c r="AA26" s="121" t="s">
        <v>134</v>
      </c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</row>
    <row r="27" ht="15.75" customHeight="1">
      <c r="A27" s="115">
        <v>26.0</v>
      </c>
      <c r="B27" s="115" t="s">
        <v>198</v>
      </c>
      <c r="C27" s="126" t="s">
        <v>141</v>
      </c>
      <c r="D27" s="126" t="s">
        <v>134</v>
      </c>
      <c r="E27" s="126" t="s">
        <v>141</v>
      </c>
      <c r="F27" s="115" t="s">
        <v>141</v>
      </c>
      <c r="G27" s="115" t="s">
        <v>141</v>
      </c>
      <c r="H27" s="115" t="s">
        <v>141</v>
      </c>
      <c r="I27" s="115" t="s">
        <v>199</v>
      </c>
      <c r="J27" s="115" t="s">
        <v>865</v>
      </c>
      <c r="K27" s="122" t="s">
        <v>191</v>
      </c>
      <c r="L27" s="115" t="s">
        <v>192</v>
      </c>
      <c r="M27" s="115" t="s">
        <v>137</v>
      </c>
      <c r="N27" s="110"/>
      <c r="O27" s="153" t="s">
        <v>15</v>
      </c>
      <c r="P27" s="153" t="s">
        <v>15</v>
      </c>
      <c r="Q27" s="153" t="s">
        <v>15</v>
      </c>
      <c r="R27" s="153" t="s">
        <v>15</v>
      </c>
      <c r="S27" s="153" t="s">
        <v>15</v>
      </c>
      <c r="T27" s="153" t="s">
        <v>15</v>
      </c>
      <c r="U27" s="153" t="s">
        <v>15</v>
      </c>
      <c r="V27" s="153" t="s">
        <v>15</v>
      </c>
      <c r="W27" s="153" t="s">
        <v>15</v>
      </c>
      <c r="X27" s="153" t="s">
        <v>15</v>
      </c>
      <c r="Y27" s="154" t="s">
        <v>41</v>
      </c>
      <c r="Z27" s="153" t="s">
        <v>15</v>
      </c>
      <c r="AA27" s="121" t="s">
        <v>134</v>
      </c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</row>
    <row r="28" ht="15.75" customHeight="1">
      <c r="A28" s="115">
        <v>27.0</v>
      </c>
      <c r="B28" s="115" t="s">
        <v>200</v>
      </c>
      <c r="C28" s="126" t="s">
        <v>134</v>
      </c>
      <c r="D28" s="126" t="s">
        <v>134</v>
      </c>
      <c r="E28" s="126" t="s">
        <v>134</v>
      </c>
      <c r="F28" s="115" t="s">
        <v>134</v>
      </c>
      <c r="G28" s="115" t="s">
        <v>134</v>
      </c>
      <c r="H28" s="115" t="s">
        <v>134</v>
      </c>
      <c r="I28" s="122" t="s">
        <v>201</v>
      </c>
      <c r="J28" s="122" t="s">
        <v>866</v>
      </c>
      <c r="K28" s="122" t="s">
        <v>191</v>
      </c>
      <c r="L28" s="110"/>
      <c r="M28" s="115" t="s">
        <v>137</v>
      </c>
      <c r="N28" s="110"/>
      <c r="O28" s="153" t="s">
        <v>15</v>
      </c>
      <c r="P28" s="153" t="s">
        <v>15</v>
      </c>
      <c r="Q28" s="153" t="s">
        <v>15</v>
      </c>
      <c r="R28" s="153" t="s">
        <v>15</v>
      </c>
      <c r="S28" s="153" t="s">
        <v>15</v>
      </c>
      <c r="T28" s="153" t="s">
        <v>15</v>
      </c>
      <c r="U28" s="154" t="s">
        <v>41</v>
      </c>
      <c r="V28" s="154" t="s">
        <v>41</v>
      </c>
      <c r="W28" s="154" t="s">
        <v>41</v>
      </c>
      <c r="X28" s="155" t="s">
        <v>41</v>
      </c>
      <c r="Y28" s="154" t="s">
        <v>41</v>
      </c>
      <c r="Z28" s="154" t="s">
        <v>41</v>
      </c>
      <c r="AA28" s="121" t="s">
        <v>134</v>
      </c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</row>
    <row r="29" ht="15.75" customHeight="1">
      <c r="A29" s="115">
        <v>28.0</v>
      </c>
      <c r="B29" s="115" t="s">
        <v>202</v>
      </c>
      <c r="C29" s="126" t="s">
        <v>134</v>
      </c>
      <c r="D29" s="126" t="s">
        <v>134</v>
      </c>
      <c r="E29" s="126" t="s">
        <v>134</v>
      </c>
      <c r="F29" s="115" t="s">
        <v>134</v>
      </c>
      <c r="G29" s="115" t="s">
        <v>134</v>
      </c>
      <c r="H29" s="115" t="s">
        <v>134</v>
      </c>
      <c r="I29" s="122" t="s">
        <v>203</v>
      </c>
      <c r="J29" s="122" t="s">
        <v>867</v>
      </c>
      <c r="K29" s="122" t="s">
        <v>40</v>
      </c>
      <c r="L29" s="115" t="s">
        <v>204</v>
      </c>
      <c r="M29" s="115" t="s">
        <v>137</v>
      </c>
      <c r="N29" s="107"/>
      <c r="O29" s="153" t="s">
        <v>15</v>
      </c>
      <c r="P29" s="153" t="s">
        <v>15</v>
      </c>
      <c r="Q29" s="153" t="s">
        <v>15</v>
      </c>
      <c r="R29" s="153" t="s">
        <v>15</v>
      </c>
      <c r="S29" s="153" t="s">
        <v>15</v>
      </c>
      <c r="T29" s="153" t="s">
        <v>15</v>
      </c>
      <c r="U29" s="154" t="s">
        <v>41</v>
      </c>
      <c r="V29" s="154" t="s">
        <v>41</v>
      </c>
      <c r="W29" s="154" t="s">
        <v>41</v>
      </c>
      <c r="X29" s="155" t="s">
        <v>41</v>
      </c>
      <c r="Y29" s="154" t="s">
        <v>41</v>
      </c>
      <c r="Z29" s="154" t="s">
        <v>41</v>
      </c>
      <c r="AA29" s="121" t="s">
        <v>134</v>
      </c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</row>
    <row r="30" ht="15.75" customHeight="1">
      <c r="A30" s="115">
        <v>29.0</v>
      </c>
      <c r="B30" s="115" t="s">
        <v>205</v>
      </c>
      <c r="C30" s="126" t="s">
        <v>134</v>
      </c>
      <c r="D30" s="126" t="s">
        <v>134</v>
      </c>
      <c r="E30" s="126" t="s">
        <v>134</v>
      </c>
      <c r="F30" s="115" t="s">
        <v>134</v>
      </c>
      <c r="G30" s="115" t="s">
        <v>134</v>
      </c>
      <c r="H30" s="115" t="s">
        <v>134</v>
      </c>
      <c r="I30" s="122" t="s">
        <v>206</v>
      </c>
      <c r="J30" s="122" t="s">
        <v>868</v>
      </c>
      <c r="K30" s="122" t="s">
        <v>40</v>
      </c>
      <c r="L30" s="115" t="s">
        <v>204</v>
      </c>
      <c r="M30" s="115" t="s">
        <v>137</v>
      </c>
      <c r="N30" s="107"/>
      <c r="O30" s="153" t="s">
        <v>15</v>
      </c>
      <c r="P30" s="153" t="s">
        <v>15</v>
      </c>
      <c r="Q30" s="153" t="s">
        <v>15</v>
      </c>
      <c r="R30" s="153" t="s">
        <v>15</v>
      </c>
      <c r="S30" s="153" t="s">
        <v>15</v>
      </c>
      <c r="T30" s="153" t="s">
        <v>15</v>
      </c>
      <c r="U30" s="154" t="s">
        <v>41</v>
      </c>
      <c r="V30" s="154" t="s">
        <v>41</v>
      </c>
      <c r="W30" s="154" t="s">
        <v>41</v>
      </c>
      <c r="X30" s="155" t="s">
        <v>41</v>
      </c>
      <c r="Y30" s="154" t="s">
        <v>41</v>
      </c>
      <c r="Z30" s="154" t="s">
        <v>41</v>
      </c>
      <c r="AA30" s="121" t="s">
        <v>134</v>
      </c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</row>
    <row r="31" ht="15.75" customHeight="1">
      <c r="A31" s="115">
        <v>30.0</v>
      </c>
      <c r="B31" s="115" t="s">
        <v>207</v>
      </c>
      <c r="C31" s="126" t="s">
        <v>134</v>
      </c>
      <c r="D31" s="126" t="s">
        <v>134</v>
      </c>
      <c r="E31" s="126" t="s">
        <v>134</v>
      </c>
      <c r="F31" s="115" t="s">
        <v>134</v>
      </c>
      <c r="G31" s="115" t="s">
        <v>134</v>
      </c>
      <c r="H31" s="115" t="s">
        <v>134</v>
      </c>
      <c r="I31" s="122" t="s">
        <v>208</v>
      </c>
      <c r="J31" s="122" t="s">
        <v>869</v>
      </c>
      <c r="K31" s="122" t="s">
        <v>40</v>
      </c>
      <c r="L31" s="115" t="s">
        <v>204</v>
      </c>
      <c r="M31" s="115" t="s">
        <v>137</v>
      </c>
      <c r="N31" s="107"/>
      <c r="O31" s="153" t="s">
        <v>15</v>
      </c>
      <c r="P31" s="153" t="s">
        <v>15</v>
      </c>
      <c r="Q31" s="153" t="s">
        <v>15</v>
      </c>
      <c r="R31" s="153" t="s">
        <v>15</v>
      </c>
      <c r="S31" s="153" t="s">
        <v>15</v>
      </c>
      <c r="T31" s="153" t="s">
        <v>15</v>
      </c>
      <c r="U31" s="154" t="s">
        <v>41</v>
      </c>
      <c r="V31" s="154" t="s">
        <v>41</v>
      </c>
      <c r="W31" s="154" t="s">
        <v>41</v>
      </c>
      <c r="X31" s="155" t="s">
        <v>41</v>
      </c>
      <c r="Y31" s="154" t="s">
        <v>41</v>
      </c>
      <c r="Z31" s="154" t="s">
        <v>41</v>
      </c>
      <c r="AA31" s="121" t="s">
        <v>134</v>
      </c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</row>
    <row r="32" ht="15.75" customHeight="1">
      <c r="A32" s="115">
        <v>31.0</v>
      </c>
      <c r="B32" s="115" t="s">
        <v>209</v>
      </c>
      <c r="C32" s="126" t="s">
        <v>141</v>
      </c>
      <c r="D32" s="126" t="s">
        <v>141</v>
      </c>
      <c r="E32" s="126" t="s">
        <v>134</v>
      </c>
      <c r="F32" s="115" t="s">
        <v>141</v>
      </c>
      <c r="G32" s="115" t="s">
        <v>141</v>
      </c>
      <c r="H32" s="115" t="s">
        <v>141</v>
      </c>
      <c r="I32" s="115" t="s">
        <v>210</v>
      </c>
      <c r="J32" s="115" t="s">
        <v>870</v>
      </c>
      <c r="K32" s="122" t="s">
        <v>40</v>
      </c>
      <c r="L32" s="110"/>
      <c r="M32" s="115" t="s">
        <v>137</v>
      </c>
      <c r="N32" s="110"/>
      <c r="O32" s="153" t="s">
        <v>15</v>
      </c>
      <c r="P32" s="153" t="s">
        <v>15</v>
      </c>
      <c r="Q32" s="153" t="s">
        <v>15</v>
      </c>
      <c r="R32" s="153" t="s">
        <v>15</v>
      </c>
      <c r="S32" s="153" t="s">
        <v>15</v>
      </c>
      <c r="T32" s="153" t="s">
        <v>15</v>
      </c>
      <c r="U32" s="153" t="s">
        <v>15</v>
      </c>
      <c r="V32" s="153" t="s">
        <v>15</v>
      </c>
      <c r="W32" s="153" t="s">
        <v>15</v>
      </c>
      <c r="X32" s="155" t="s">
        <v>41</v>
      </c>
      <c r="Y32" s="153" t="s">
        <v>15</v>
      </c>
      <c r="Z32" s="153" t="s">
        <v>15</v>
      </c>
      <c r="AA32" s="121" t="s">
        <v>134</v>
      </c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</row>
    <row r="33" ht="15.75" customHeight="1">
      <c r="A33" s="115">
        <v>32.0</v>
      </c>
      <c r="B33" s="115" t="s">
        <v>211</v>
      </c>
      <c r="C33" s="126" t="s">
        <v>134</v>
      </c>
      <c r="D33" s="126" t="s">
        <v>141</v>
      </c>
      <c r="E33" s="126" t="s">
        <v>141</v>
      </c>
      <c r="F33" s="115" t="s">
        <v>141</v>
      </c>
      <c r="G33" s="115" t="s">
        <v>141</v>
      </c>
      <c r="H33" s="115" t="s">
        <v>141</v>
      </c>
      <c r="I33" s="115" t="s">
        <v>212</v>
      </c>
      <c r="J33" s="122" t="s">
        <v>871</v>
      </c>
      <c r="K33" s="122" t="s">
        <v>40</v>
      </c>
      <c r="L33" s="110"/>
      <c r="M33" s="115" t="s">
        <v>137</v>
      </c>
      <c r="N33" s="110"/>
      <c r="O33" s="153" t="s">
        <v>15</v>
      </c>
      <c r="P33" s="153" t="s">
        <v>15</v>
      </c>
      <c r="Q33" s="153" t="s">
        <v>15</v>
      </c>
      <c r="R33" s="153" t="s">
        <v>15</v>
      </c>
      <c r="S33" s="153" t="s">
        <v>15</v>
      </c>
      <c r="T33" s="153" t="s">
        <v>15</v>
      </c>
      <c r="U33" s="153" t="s">
        <v>15</v>
      </c>
      <c r="V33" s="153" t="s">
        <v>15</v>
      </c>
      <c r="W33" s="153" t="s">
        <v>15</v>
      </c>
      <c r="X33" s="153" t="s">
        <v>15</v>
      </c>
      <c r="Y33" s="153" t="s">
        <v>15</v>
      </c>
      <c r="Z33" s="154" t="s">
        <v>41</v>
      </c>
      <c r="AA33" s="121" t="s">
        <v>134</v>
      </c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</row>
    <row r="34" ht="15.75" customHeight="1">
      <c r="A34" s="115">
        <v>33.0</v>
      </c>
      <c r="B34" s="115" t="s">
        <v>213</v>
      </c>
      <c r="C34" s="126" t="s">
        <v>141</v>
      </c>
      <c r="D34" s="126" t="s">
        <v>134</v>
      </c>
      <c r="E34" s="126" t="s">
        <v>141</v>
      </c>
      <c r="F34" s="115" t="s">
        <v>141</v>
      </c>
      <c r="G34" s="115" t="s">
        <v>141</v>
      </c>
      <c r="H34" s="115" t="s">
        <v>141</v>
      </c>
      <c r="I34" s="122" t="s">
        <v>214</v>
      </c>
      <c r="J34" s="122" t="s">
        <v>872</v>
      </c>
      <c r="K34" s="122" t="s">
        <v>40</v>
      </c>
      <c r="L34" s="110"/>
      <c r="M34" s="115" t="s">
        <v>137</v>
      </c>
      <c r="N34" s="110"/>
      <c r="O34" s="153" t="s">
        <v>15</v>
      </c>
      <c r="P34" s="153" t="s">
        <v>15</v>
      </c>
      <c r="Q34" s="153" t="s">
        <v>15</v>
      </c>
      <c r="R34" s="153" t="s">
        <v>15</v>
      </c>
      <c r="S34" s="153" t="s">
        <v>15</v>
      </c>
      <c r="T34" s="153" t="s">
        <v>15</v>
      </c>
      <c r="U34" s="153" t="s">
        <v>15</v>
      </c>
      <c r="V34" s="153" t="s">
        <v>15</v>
      </c>
      <c r="W34" s="153" t="s">
        <v>15</v>
      </c>
      <c r="X34" s="153" t="s">
        <v>15</v>
      </c>
      <c r="Y34" s="154" t="s">
        <v>41</v>
      </c>
      <c r="Z34" s="153" t="s">
        <v>15</v>
      </c>
      <c r="AA34" s="121" t="s">
        <v>134</v>
      </c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</row>
    <row r="35" ht="15.75" customHeight="1">
      <c r="A35" s="115">
        <v>34.0</v>
      </c>
      <c r="B35" s="115" t="s">
        <v>215</v>
      </c>
      <c r="C35" s="126" t="s">
        <v>141</v>
      </c>
      <c r="D35" s="126" t="s">
        <v>141</v>
      </c>
      <c r="E35" s="126" t="s">
        <v>141</v>
      </c>
      <c r="F35" s="115" t="s">
        <v>141</v>
      </c>
      <c r="G35" s="115" t="s">
        <v>141</v>
      </c>
      <c r="H35" s="115" t="s">
        <v>134</v>
      </c>
      <c r="I35" s="122" t="s">
        <v>216</v>
      </c>
      <c r="J35" s="122" t="s">
        <v>873</v>
      </c>
      <c r="K35" s="122" t="s">
        <v>40</v>
      </c>
      <c r="L35" s="110"/>
      <c r="M35" s="115" t="s">
        <v>137</v>
      </c>
      <c r="N35" s="110"/>
      <c r="O35" s="153" t="s">
        <v>15</v>
      </c>
      <c r="P35" s="153" t="s">
        <v>15</v>
      </c>
      <c r="Q35" s="153" t="s">
        <v>15</v>
      </c>
      <c r="R35" s="153" t="s">
        <v>15</v>
      </c>
      <c r="S35" s="153" t="s">
        <v>15</v>
      </c>
      <c r="T35" s="153" t="s">
        <v>15</v>
      </c>
      <c r="U35" s="153" t="s">
        <v>15</v>
      </c>
      <c r="V35" s="153" t="s">
        <v>15</v>
      </c>
      <c r="W35" s="154" t="s">
        <v>41</v>
      </c>
      <c r="X35" s="153" t="s">
        <v>15</v>
      </c>
      <c r="Y35" s="153" t="s">
        <v>15</v>
      </c>
      <c r="Z35" s="153" t="s">
        <v>15</v>
      </c>
      <c r="AA35" s="121" t="s">
        <v>134</v>
      </c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</row>
    <row r="36" ht="15.75" customHeight="1">
      <c r="A36" s="115">
        <v>35.0</v>
      </c>
      <c r="B36" s="115" t="s">
        <v>217</v>
      </c>
      <c r="C36" s="126" t="s">
        <v>141</v>
      </c>
      <c r="D36" s="126" t="s">
        <v>141</v>
      </c>
      <c r="E36" s="126" t="s">
        <v>141</v>
      </c>
      <c r="F36" s="115" t="s">
        <v>141</v>
      </c>
      <c r="G36" s="115" t="s">
        <v>141</v>
      </c>
      <c r="H36" s="115" t="s">
        <v>134</v>
      </c>
      <c r="I36" s="122" t="s">
        <v>218</v>
      </c>
      <c r="J36" s="122" t="s">
        <v>874</v>
      </c>
      <c r="K36" s="122" t="s">
        <v>40</v>
      </c>
      <c r="L36" s="110"/>
      <c r="M36" s="115" t="s">
        <v>137</v>
      </c>
      <c r="N36" s="110"/>
      <c r="O36" s="153" t="s">
        <v>15</v>
      </c>
      <c r="P36" s="153" t="s">
        <v>15</v>
      </c>
      <c r="Q36" s="153" t="s">
        <v>15</v>
      </c>
      <c r="R36" s="153" t="s">
        <v>15</v>
      </c>
      <c r="S36" s="153" t="s">
        <v>15</v>
      </c>
      <c r="T36" s="153" t="s">
        <v>15</v>
      </c>
      <c r="U36" s="153" t="s">
        <v>15</v>
      </c>
      <c r="V36" s="153" t="s">
        <v>15</v>
      </c>
      <c r="W36" s="154" t="s">
        <v>41</v>
      </c>
      <c r="X36" s="153" t="s">
        <v>15</v>
      </c>
      <c r="Y36" s="153" t="s">
        <v>15</v>
      </c>
      <c r="Z36" s="153" t="s">
        <v>15</v>
      </c>
      <c r="AA36" s="121" t="s">
        <v>134</v>
      </c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</row>
    <row r="37" ht="15.75" customHeight="1">
      <c r="A37" s="115">
        <v>36.0</v>
      </c>
      <c r="B37" s="115" t="s">
        <v>219</v>
      </c>
      <c r="C37" s="126" t="s">
        <v>141</v>
      </c>
      <c r="D37" s="126" t="s">
        <v>141</v>
      </c>
      <c r="E37" s="126" t="s">
        <v>141</v>
      </c>
      <c r="F37" s="115" t="s">
        <v>141</v>
      </c>
      <c r="G37" s="115" t="s">
        <v>141</v>
      </c>
      <c r="H37" s="115" t="s">
        <v>134</v>
      </c>
      <c r="I37" s="122" t="s">
        <v>220</v>
      </c>
      <c r="J37" s="122" t="s">
        <v>875</v>
      </c>
      <c r="K37" s="122" t="s">
        <v>40</v>
      </c>
      <c r="L37" s="110"/>
      <c r="M37" s="115" t="s">
        <v>137</v>
      </c>
      <c r="N37" s="110"/>
      <c r="O37" s="153" t="s">
        <v>15</v>
      </c>
      <c r="P37" s="153" t="s">
        <v>15</v>
      </c>
      <c r="Q37" s="153" t="s">
        <v>15</v>
      </c>
      <c r="R37" s="153" t="s">
        <v>15</v>
      </c>
      <c r="S37" s="153" t="s">
        <v>15</v>
      </c>
      <c r="T37" s="153" t="s">
        <v>15</v>
      </c>
      <c r="U37" s="153" t="s">
        <v>15</v>
      </c>
      <c r="V37" s="153" t="s">
        <v>15</v>
      </c>
      <c r="W37" s="154" t="s">
        <v>41</v>
      </c>
      <c r="X37" s="153" t="s">
        <v>15</v>
      </c>
      <c r="Y37" s="153" t="s">
        <v>15</v>
      </c>
      <c r="Z37" s="153" t="s">
        <v>15</v>
      </c>
      <c r="AA37" s="121" t="s">
        <v>134</v>
      </c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</row>
    <row r="38" ht="15.75" customHeight="1">
      <c r="A38" s="115">
        <v>37.0</v>
      </c>
      <c r="B38" s="115" t="s">
        <v>221</v>
      </c>
      <c r="C38" s="126" t="s">
        <v>141</v>
      </c>
      <c r="D38" s="126" t="s">
        <v>141</v>
      </c>
      <c r="E38" s="126" t="s">
        <v>141</v>
      </c>
      <c r="F38" s="115" t="s">
        <v>134</v>
      </c>
      <c r="G38" s="115" t="s">
        <v>141</v>
      </c>
      <c r="H38" s="115" t="s">
        <v>141</v>
      </c>
      <c r="I38" s="122" t="s">
        <v>222</v>
      </c>
      <c r="J38" s="122" t="s">
        <v>876</v>
      </c>
      <c r="K38" s="122" t="s">
        <v>40</v>
      </c>
      <c r="L38" s="110"/>
      <c r="M38" s="115" t="s">
        <v>137</v>
      </c>
      <c r="N38" s="110"/>
      <c r="O38" s="153" t="s">
        <v>15</v>
      </c>
      <c r="P38" s="153" t="s">
        <v>15</v>
      </c>
      <c r="Q38" s="153" t="s">
        <v>15</v>
      </c>
      <c r="R38" s="153" t="s">
        <v>15</v>
      </c>
      <c r="S38" s="153" t="s">
        <v>15</v>
      </c>
      <c r="T38" s="153" t="s">
        <v>15</v>
      </c>
      <c r="U38" s="154" t="s">
        <v>41</v>
      </c>
      <c r="V38" s="153" t="s">
        <v>15</v>
      </c>
      <c r="W38" s="153" t="s">
        <v>15</v>
      </c>
      <c r="X38" s="153" t="s">
        <v>15</v>
      </c>
      <c r="Y38" s="153" t="s">
        <v>15</v>
      </c>
      <c r="Z38" s="153" t="s">
        <v>15</v>
      </c>
      <c r="AA38" s="121" t="s">
        <v>134</v>
      </c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</row>
    <row r="39" ht="15.75" customHeight="1">
      <c r="A39" s="115">
        <v>38.0</v>
      </c>
      <c r="B39" s="115" t="s">
        <v>223</v>
      </c>
      <c r="C39" s="126" t="s">
        <v>141</v>
      </c>
      <c r="D39" s="126" t="s">
        <v>141</v>
      </c>
      <c r="E39" s="126" t="s">
        <v>141</v>
      </c>
      <c r="F39" s="115" t="s">
        <v>134</v>
      </c>
      <c r="G39" s="115" t="s">
        <v>141</v>
      </c>
      <c r="H39" s="115" t="s">
        <v>141</v>
      </c>
      <c r="I39" s="122" t="s">
        <v>224</v>
      </c>
      <c r="J39" s="122" t="s">
        <v>877</v>
      </c>
      <c r="K39" s="122" t="s">
        <v>40</v>
      </c>
      <c r="L39" s="110"/>
      <c r="M39" s="115" t="s">
        <v>137</v>
      </c>
      <c r="N39" s="110"/>
      <c r="O39" s="153" t="s">
        <v>15</v>
      </c>
      <c r="P39" s="153" t="s">
        <v>15</v>
      </c>
      <c r="Q39" s="153" t="s">
        <v>15</v>
      </c>
      <c r="R39" s="153" t="s">
        <v>15</v>
      </c>
      <c r="S39" s="153" t="s">
        <v>15</v>
      </c>
      <c r="T39" s="153" t="s">
        <v>15</v>
      </c>
      <c r="U39" s="154" t="s">
        <v>41</v>
      </c>
      <c r="V39" s="153" t="s">
        <v>15</v>
      </c>
      <c r="W39" s="153" t="s">
        <v>15</v>
      </c>
      <c r="X39" s="153" t="s">
        <v>15</v>
      </c>
      <c r="Y39" s="153" t="s">
        <v>15</v>
      </c>
      <c r="Z39" s="153" t="s">
        <v>15</v>
      </c>
      <c r="AA39" s="121" t="s">
        <v>134</v>
      </c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</row>
    <row r="40" ht="15.75" customHeight="1">
      <c r="A40" s="115">
        <v>39.0</v>
      </c>
      <c r="B40" s="115" t="s">
        <v>225</v>
      </c>
      <c r="C40" s="126" t="s">
        <v>141</v>
      </c>
      <c r="D40" s="126" t="s">
        <v>141</v>
      </c>
      <c r="E40" s="126" t="s">
        <v>141</v>
      </c>
      <c r="F40" s="115" t="s">
        <v>134</v>
      </c>
      <c r="G40" s="115" t="s">
        <v>141</v>
      </c>
      <c r="H40" s="115" t="s">
        <v>141</v>
      </c>
      <c r="I40" s="122" t="s">
        <v>226</v>
      </c>
      <c r="J40" s="156" t="s">
        <v>878</v>
      </c>
      <c r="K40" s="122" t="s">
        <v>40</v>
      </c>
      <c r="L40" s="110"/>
      <c r="M40" s="115" t="s">
        <v>137</v>
      </c>
      <c r="N40" s="110"/>
      <c r="O40" s="153" t="s">
        <v>15</v>
      </c>
      <c r="P40" s="153" t="s">
        <v>15</v>
      </c>
      <c r="Q40" s="153" t="s">
        <v>15</v>
      </c>
      <c r="R40" s="153" t="s">
        <v>15</v>
      </c>
      <c r="S40" s="153" t="s">
        <v>15</v>
      </c>
      <c r="T40" s="153" t="s">
        <v>15</v>
      </c>
      <c r="U40" s="154" t="s">
        <v>41</v>
      </c>
      <c r="V40" s="153" t="s">
        <v>15</v>
      </c>
      <c r="W40" s="153" t="s">
        <v>15</v>
      </c>
      <c r="X40" s="153" t="s">
        <v>15</v>
      </c>
      <c r="Y40" s="153" t="s">
        <v>15</v>
      </c>
      <c r="Z40" s="153" t="s">
        <v>15</v>
      </c>
      <c r="AA40" s="121" t="s">
        <v>134</v>
      </c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</row>
    <row r="41" ht="15.75" customHeight="1">
      <c r="A41" s="115">
        <v>40.0</v>
      </c>
      <c r="B41" s="115" t="s">
        <v>227</v>
      </c>
      <c r="C41" s="126" t="s">
        <v>141</v>
      </c>
      <c r="D41" s="126" t="s">
        <v>141</v>
      </c>
      <c r="E41" s="126" t="s">
        <v>141</v>
      </c>
      <c r="F41" s="115" t="s">
        <v>141</v>
      </c>
      <c r="G41" s="115" t="s">
        <v>134</v>
      </c>
      <c r="H41" s="115" t="s">
        <v>141</v>
      </c>
      <c r="I41" s="122" t="s">
        <v>228</v>
      </c>
      <c r="J41" s="122" t="s">
        <v>879</v>
      </c>
      <c r="K41" s="122" t="s">
        <v>40</v>
      </c>
      <c r="L41" s="110"/>
      <c r="M41" s="115" t="s">
        <v>137</v>
      </c>
      <c r="N41" s="110"/>
      <c r="O41" s="153" t="s">
        <v>15</v>
      </c>
      <c r="P41" s="153" t="s">
        <v>15</v>
      </c>
      <c r="Q41" s="153" t="s">
        <v>15</v>
      </c>
      <c r="R41" s="153" t="s">
        <v>15</v>
      </c>
      <c r="S41" s="153" t="s">
        <v>15</v>
      </c>
      <c r="T41" s="153" t="s">
        <v>15</v>
      </c>
      <c r="U41" s="153" t="s">
        <v>15</v>
      </c>
      <c r="V41" s="154" t="s">
        <v>41</v>
      </c>
      <c r="W41" s="153" t="s">
        <v>15</v>
      </c>
      <c r="X41" s="153" t="s">
        <v>15</v>
      </c>
      <c r="Y41" s="153" t="s">
        <v>15</v>
      </c>
      <c r="Z41" s="153" t="s">
        <v>15</v>
      </c>
      <c r="AA41" s="121" t="s">
        <v>134</v>
      </c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</row>
    <row r="42" ht="15.75" customHeight="1">
      <c r="A42" s="115">
        <v>41.0</v>
      </c>
      <c r="B42" s="115" t="s">
        <v>229</v>
      </c>
      <c r="C42" s="126" t="s">
        <v>141</v>
      </c>
      <c r="D42" s="126" t="s">
        <v>141</v>
      </c>
      <c r="E42" s="126" t="s">
        <v>141</v>
      </c>
      <c r="F42" s="115" t="s">
        <v>141</v>
      </c>
      <c r="G42" s="115" t="s">
        <v>134</v>
      </c>
      <c r="H42" s="115" t="s">
        <v>141</v>
      </c>
      <c r="I42" s="115" t="s">
        <v>230</v>
      </c>
      <c r="J42" s="122" t="s">
        <v>880</v>
      </c>
      <c r="K42" s="122" t="s">
        <v>232</v>
      </c>
      <c r="L42" s="115" t="s">
        <v>233</v>
      </c>
      <c r="M42" s="115" t="s">
        <v>137</v>
      </c>
      <c r="N42" s="115"/>
      <c r="O42" s="153" t="s">
        <v>15</v>
      </c>
      <c r="P42" s="153" t="s">
        <v>15</v>
      </c>
      <c r="Q42" s="153" t="s">
        <v>15</v>
      </c>
      <c r="R42" s="153" t="s">
        <v>15</v>
      </c>
      <c r="S42" s="153" t="s">
        <v>15</v>
      </c>
      <c r="T42" s="153" t="s">
        <v>15</v>
      </c>
      <c r="U42" s="153" t="s">
        <v>15</v>
      </c>
      <c r="V42" s="154" t="s">
        <v>41</v>
      </c>
      <c r="W42" s="153" t="s">
        <v>15</v>
      </c>
      <c r="X42" s="153" t="s">
        <v>15</v>
      </c>
      <c r="Y42" s="153" t="s">
        <v>15</v>
      </c>
      <c r="Z42" s="153" t="s">
        <v>15</v>
      </c>
      <c r="AA42" s="121" t="s">
        <v>134</v>
      </c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</row>
    <row r="43" ht="15.75" customHeight="1">
      <c r="A43" s="115">
        <v>45.0</v>
      </c>
      <c r="B43" s="115" t="s">
        <v>234</v>
      </c>
      <c r="C43" s="126" t="s">
        <v>141</v>
      </c>
      <c r="D43" s="126" t="s">
        <v>141</v>
      </c>
      <c r="E43" s="126" t="s">
        <v>141</v>
      </c>
      <c r="F43" s="115" t="s">
        <v>134</v>
      </c>
      <c r="G43" s="115" t="s">
        <v>141</v>
      </c>
      <c r="H43" s="115" t="s">
        <v>141</v>
      </c>
      <c r="I43" s="122" t="s">
        <v>235</v>
      </c>
      <c r="J43" s="122" t="s">
        <v>881</v>
      </c>
      <c r="K43" s="122" t="s">
        <v>232</v>
      </c>
      <c r="L43" s="115" t="s">
        <v>233</v>
      </c>
      <c r="M43" s="115" t="s">
        <v>137</v>
      </c>
      <c r="N43" s="115"/>
      <c r="O43" s="153" t="s">
        <v>15</v>
      </c>
      <c r="P43" s="153" t="s">
        <v>15</v>
      </c>
      <c r="Q43" s="153" t="s">
        <v>15</v>
      </c>
      <c r="R43" s="153" t="s">
        <v>15</v>
      </c>
      <c r="S43" s="153" t="s">
        <v>15</v>
      </c>
      <c r="T43" s="153" t="s">
        <v>15</v>
      </c>
      <c r="U43" s="154" t="s">
        <v>41</v>
      </c>
      <c r="V43" s="153" t="s">
        <v>15</v>
      </c>
      <c r="W43" s="153" t="s">
        <v>15</v>
      </c>
      <c r="X43" s="153" t="s">
        <v>15</v>
      </c>
      <c r="Y43" s="153" t="s">
        <v>15</v>
      </c>
      <c r="Z43" s="153" t="s">
        <v>15</v>
      </c>
      <c r="AA43" s="121" t="s">
        <v>134</v>
      </c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</row>
    <row r="44" ht="15.75" customHeight="1">
      <c r="A44" s="115">
        <v>42.0</v>
      </c>
      <c r="B44" s="126" t="s">
        <v>237</v>
      </c>
      <c r="C44" s="126" t="s">
        <v>141</v>
      </c>
      <c r="D44" s="126" t="s">
        <v>141</v>
      </c>
      <c r="E44" s="126" t="s">
        <v>141</v>
      </c>
      <c r="F44" s="115" t="s">
        <v>141</v>
      </c>
      <c r="G44" s="115" t="s">
        <v>141</v>
      </c>
      <c r="H44" s="115" t="s">
        <v>134</v>
      </c>
      <c r="I44" s="122" t="s">
        <v>238</v>
      </c>
      <c r="J44" s="122" t="s">
        <v>882</v>
      </c>
      <c r="K44" s="122" t="s">
        <v>232</v>
      </c>
      <c r="L44" s="115" t="s">
        <v>233</v>
      </c>
      <c r="M44" s="115" t="s">
        <v>137</v>
      </c>
      <c r="N44" s="115"/>
      <c r="O44" s="153" t="s">
        <v>15</v>
      </c>
      <c r="P44" s="153" t="s">
        <v>15</v>
      </c>
      <c r="Q44" s="153" t="s">
        <v>15</v>
      </c>
      <c r="R44" s="153" t="s">
        <v>15</v>
      </c>
      <c r="S44" s="153" t="s">
        <v>15</v>
      </c>
      <c r="T44" s="153" t="s">
        <v>15</v>
      </c>
      <c r="U44" s="153" t="s">
        <v>15</v>
      </c>
      <c r="V44" s="153" t="s">
        <v>15</v>
      </c>
      <c r="W44" s="154" t="s">
        <v>41</v>
      </c>
      <c r="X44" s="153" t="s">
        <v>15</v>
      </c>
      <c r="Y44" s="153" t="s">
        <v>15</v>
      </c>
      <c r="Z44" s="153" t="s">
        <v>15</v>
      </c>
      <c r="AA44" s="121" t="s">
        <v>134</v>
      </c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</row>
    <row r="45" ht="15.75" customHeight="1">
      <c r="A45" s="115">
        <v>43.0</v>
      </c>
      <c r="B45" s="115" t="s">
        <v>240</v>
      </c>
      <c r="C45" s="126" t="s">
        <v>141</v>
      </c>
      <c r="D45" s="126" t="s">
        <v>141</v>
      </c>
      <c r="E45" s="126" t="s">
        <v>141</v>
      </c>
      <c r="F45" s="115" t="s">
        <v>141</v>
      </c>
      <c r="G45" s="115" t="s">
        <v>141</v>
      </c>
      <c r="H45" s="115" t="s">
        <v>134</v>
      </c>
      <c r="I45" s="122" t="s">
        <v>241</v>
      </c>
      <c r="J45" s="122" t="s">
        <v>883</v>
      </c>
      <c r="K45" s="122" t="s">
        <v>232</v>
      </c>
      <c r="L45" s="115" t="s">
        <v>233</v>
      </c>
      <c r="M45" s="115" t="s">
        <v>137</v>
      </c>
      <c r="N45" s="115"/>
      <c r="O45" s="153" t="s">
        <v>15</v>
      </c>
      <c r="P45" s="153" t="s">
        <v>15</v>
      </c>
      <c r="Q45" s="153" t="s">
        <v>15</v>
      </c>
      <c r="R45" s="153" t="s">
        <v>15</v>
      </c>
      <c r="S45" s="153" t="s">
        <v>15</v>
      </c>
      <c r="T45" s="153" t="s">
        <v>15</v>
      </c>
      <c r="U45" s="153" t="s">
        <v>15</v>
      </c>
      <c r="V45" s="153" t="s">
        <v>15</v>
      </c>
      <c r="W45" s="154" t="s">
        <v>41</v>
      </c>
      <c r="X45" s="153" t="s">
        <v>15</v>
      </c>
      <c r="Y45" s="153" t="s">
        <v>15</v>
      </c>
      <c r="Z45" s="153" t="s">
        <v>15</v>
      </c>
      <c r="AA45" s="121" t="s">
        <v>134</v>
      </c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</row>
    <row r="46" ht="15.75" customHeight="1">
      <c r="A46" s="115">
        <v>44.0</v>
      </c>
      <c r="B46" s="115" t="s">
        <v>243</v>
      </c>
      <c r="C46" s="126" t="s">
        <v>141</v>
      </c>
      <c r="D46" s="126" t="s">
        <v>141</v>
      </c>
      <c r="E46" s="126" t="s">
        <v>141</v>
      </c>
      <c r="F46" s="115" t="s">
        <v>141</v>
      </c>
      <c r="G46" s="115" t="s">
        <v>141</v>
      </c>
      <c r="H46" s="115" t="s">
        <v>134</v>
      </c>
      <c r="I46" s="122" t="s">
        <v>244</v>
      </c>
      <c r="J46" s="122" t="s">
        <v>884</v>
      </c>
      <c r="K46" s="122" t="s">
        <v>232</v>
      </c>
      <c r="L46" s="115" t="s">
        <v>233</v>
      </c>
      <c r="M46" s="115" t="s">
        <v>137</v>
      </c>
      <c r="N46" s="115"/>
      <c r="O46" s="153" t="s">
        <v>15</v>
      </c>
      <c r="P46" s="153" t="s">
        <v>15</v>
      </c>
      <c r="Q46" s="153" t="s">
        <v>15</v>
      </c>
      <c r="R46" s="153" t="s">
        <v>15</v>
      </c>
      <c r="S46" s="153" t="s">
        <v>15</v>
      </c>
      <c r="T46" s="153" t="s">
        <v>15</v>
      </c>
      <c r="U46" s="153" t="s">
        <v>15</v>
      </c>
      <c r="V46" s="153" t="s">
        <v>15</v>
      </c>
      <c r="W46" s="154" t="s">
        <v>41</v>
      </c>
      <c r="X46" s="153" t="s">
        <v>15</v>
      </c>
      <c r="Y46" s="153" t="s">
        <v>15</v>
      </c>
      <c r="Z46" s="153" t="s">
        <v>15</v>
      </c>
      <c r="AA46" s="121" t="s">
        <v>134</v>
      </c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</row>
    <row r="47" ht="15.75" customHeight="1">
      <c r="A47" s="115">
        <v>46.0</v>
      </c>
      <c r="B47" s="115" t="s">
        <v>246</v>
      </c>
      <c r="C47" s="126" t="s">
        <v>141</v>
      </c>
      <c r="D47" s="126" t="s">
        <v>141</v>
      </c>
      <c r="E47" s="126" t="s">
        <v>141</v>
      </c>
      <c r="F47" s="115" t="s">
        <v>141</v>
      </c>
      <c r="G47" s="115" t="s">
        <v>134</v>
      </c>
      <c r="H47" s="115" t="s">
        <v>141</v>
      </c>
      <c r="I47" s="122" t="s">
        <v>247</v>
      </c>
      <c r="J47" s="122" t="s">
        <v>885</v>
      </c>
      <c r="K47" s="122" t="s">
        <v>232</v>
      </c>
      <c r="L47" s="115" t="s">
        <v>233</v>
      </c>
      <c r="M47" s="115" t="s">
        <v>137</v>
      </c>
      <c r="N47" s="115"/>
      <c r="O47" s="153" t="s">
        <v>15</v>
      </c>
      <c r="P47" s="153" t="s">
        <v>15</v>
      </c>
      <c r="Q47" s="153" t="s">
        <v>15</v>
      </c>
      <c r="R47" s="153" t="s">
        <v>15</v>
      </c>
      <c r="S47" s="153" t="s">
        <v>15</v>
      </c>
      <c r="T47" s="153" t="s">
        <v>15</v>
      </c>
      <c r="U47" s="153" t="s">
        <v>15</v>
      </c>
      <c r="V47" s="154" t="s">
        <v>41</v>
      </c>
      <c r="W47" s="153" t="s">
        <v>15</v>
      </c>
      <c r="X47" s="153" t="s">
        <v>15</v>
      </c>
      <c r="Y47" s="153" t="s">
        <v>15</v>
      </c>
      <c r="Z47" s="153" t="s">
        <v>15</v>
      </c>
      <c r="AA47" s="121" t="s">
        <v>134</v>
      </c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</row>
    <row r="48" ht="15.75" customHeight="1">
      <c r="A48" s="115">
        <v>58.0</v>
      </c>
      <c r="B48" s="115" t="s">
        <v>249</v>
      </c>
      <c r="C48" s="126" t="s">
        <v>141</v>
      </c>
      <c r="D48" s="126" t="s">
        <v>134</v>
      </c>
      <c r="E48" s="126" t="s">
        <v>141</v>
      </c>
      <c r="F48" s="115" t="s">
        <v>141</v>
      </c>
      <c r="G48" s="115" t="s">
        <v>141</v>
      </c>
      <c r="H48" s="115" t="s">
        <v>141</v>
      </c>
      <c r="I48" s="122" t="s">
        <v>250</v>
      </c>
      <c r="J48" s="122" t="s">
        <v>880</v>
      </c>
      <c r="K48" s="122" t="s">
        <v>232</v>
      </c>
      <c r="L48" s="115" t="s">
        <v>233</v>
      </c>
      <c r="M48" s="115" t="s">
        <v>137</v>
      </c>
      <c r="N48" s="115"/>
      <c r="O48" s="153" t="s">
        <v>15</v>
      </c>
      <c r="P48" s="153" t="s">
        <v>15</v>
      </c>
      <c r="Q48" s="153" t="s">
        <v>15</v>
      </c>
      <c r="R48" s="153" t="s">
        <v>15</v>
      </c>
      <c r="S48" s="153" t="s">
        <v>15</v>
      </c>
      <c r="T48" s="153" t="s">
        <v>15</v>
      </c>
      <c r="U48" s="153" t="s">
        <v>15</v>
      </c>
      <c r="V48" s="153" t="s">
        <v>15</v>
      </c>
      <c r="W48" s="153" t="s">
        <v>15</v>
      </c>
      <c r="X48" s="153" t="s">
        <v>15</v>
      </c>
      <c r="Y48" s="154" t="s">
        <v>41</v>
      </c>
      <c r="Z48" s="153" t="s">
        <v>15</v>
      </c>
      <c r="AA48" s="121" t="s">
        <v>134</v>
      </c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</row>
    <row r="49" ht="15.75" customHeight="1">
      <c r="A49" s="115">
        <v>57.0</v>
      </c>
      <c r="B49" s="115" t="s">
        <v>252</v>
      </c>
      <c r="C49" s="126" t="s">
        <v>134</v>
      </c>
      <c r="D49" s="126" t="s">
        <v>141</v>
      </c>
      <c r="E49" s="126" t="s">
        <v>141</v>
      </c>
      <c r="F49" s="115" t="s">
        <v>141</v>
      </c>
      <c r="G49" s="115" t="s">
        <v>141</v>
      </c>
      <c r="H49" s="115" t="s">
        <v>141</v>
      </c>
      <c r="I49" s="122" t="s">
        <v>253</v>
      </c>
      <c r="J49" s="122" t="s">
        <v>881</v>
      </c>
      <c r="K49" s="122" t="s">
        <v>232</v>
      </c>
      <c r="L49" s="115" t="s">
        <v>233</v>
      </c>
      <c r="M49" s="115" t="s">
        <v>137</v>
      </c>
      <c r="N49" s="115"/>
      <c r="O49" s="153" t="s">
        <v>15</v>
      </c>
      <c r="P49" s="153" t="s">
        <v>15</v>
      </c>
      <c r="Q49" s="153" t="s">
        <v>15</v>
      </c>
      <c r="R49" s="153" t="s">
        <v>15</v>
      </c>
      <c r="S49" s="153" t="s">
        <v>15</v>
      </c>
      <c r="T49" s="153" t="s">
        <v>15</v>
      </c>
      <c r="U49" s="153" t="s">
        <v>15</v>
      </c>
      <c r="V49" s="153" t="s">
        <v>15</v>
      </c>
      <c r="W49" s="153" t="s">
        <v>15</v>
      </c>
      <c r="X49" s="153" t="s">
        <v>15</v>
      </c>
      <c r="Y49" s="153" t="s">
        <v>15</v>
      </c>
      <c r="Z49" s="154" t="s">
        <v>41</v>
      </c>
      <c r="AA49" s="121" t="s">
        <v>134</v>
      </c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</row>
    <row r="50" ht="15.75" customHeight="1">
      <c r="A50" s="115">
        <v>56.0</v>
      </c>
      <c r="B50" s="115" t="s">
        <v>255</v>
      </c>
      <c r="C50" s="126" t="s">
        <v>141</v>
      </c>
      <c r="D50" s="126" t="s">
        <v>141</v>
      </c>
      <c r="E50" s="126" t="s">
        <v>134</v>
      </c>
      <c r="F50" s="115" t="s">
        <v>141</v>
      </c>
      <c r="G50" s="115" t="s">
        <v>141</v>
      </c>
      <c r="H50" s="115" t="s">
        <v>141</v>
      </c>
      <c r="I50" s="122" t="s">
        <v>256</v>
      </c>
      <c r="J50" s="122" t="s">
        <v>886</v>
      </c>
      <c r="K50" s="122" t="s">
        <v>232</v>
      </c>
      <c r="L50" s="115" t="s">
        <v>233</v>
      </c>
      <c r="M50" s="115" t="s">
        <v>137</v>
      </c>
      <c r="N50" s="115"/>
      <c r="O50" s="153" t="s">
        <v>15</v>
      </c>
      <c r="P50" s="153" t="s">
        <v>15</v>
      </c>
      <c r="Q50" s="153" t="s">
        <v>15</v>
      </c>
      <c r="R50" s="153" t="s">
        <v>15</v>
      </c>
      <c r="S50" s="153" t="s">
        <v>15</v>
      </c>
      <c r="T50" s="153" t="s">
        <v>15</v>
      </c>
      <c r="U50" s="153" t="s">
        <v>15</v>
      </c>
      <c r="V50" s="153" t="s">
        <v>15</v>
      </c>
      <c r="W50" s="153" t="s">
        <v>15</v>
      </c>
      <c r="X50" s="155" t="s">
        <v>41</v>
      </c>
      <c r="Y50" s="153" t="s">
        <v>15</v>
      </c>
      <c r="Z50" s="153" t="s">
        <v>15</v>
      </c>
      <c r="AA50" s="121" t="s">
        <v>134</v>
      </c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</row>
    <row r="51" ht="15.75" customHeight="1">
      <c r="A51" s="115">
        <v>51.0</v>
      </c>
      <c r="B51" s="115" t="s">
        <v>258</v>
      </c>
      <c r="C51" s="126" t="s">
        <v>141</v>
      </c>
      <c r="D51" s="126" t="s">
        <v>141</v>
      </c>
      <c r="E51" s="126" t="s">
        <v>141</v>
      </c>
      <c r="F51" s="115" t="s">
        <v>141</v>
      </c>
      <c r="G51" s="115" t="s">
        <v>134</v>
      </c>
      <c r="H51" s="115" t="s">
        <v>141</v>
      </c>
      <c r="I51" s="115" t="s">
        <v>259</v>
      </c>
      <c r="J51" s="115" t="s">
        <v>887</v>
      </c>
      <c r="K51" s="122" t="s">
        <v>261</v>
      </c>
      <c r="L51" s="115" t="s">
        <v>262</v>
      </c>
      <c r="M51" s="115" t="s">
        <v>137</v>
      </c>
      <c r="N51" s="115"/>
      <c r="O51" s="153" t="s">
        <v>15</v>
      </c>
      <c r="P51" s="153" t="s">
        <v>15</v>
      </c>
      <c r="Q51" s="153" t="s">
        <v>15</v>
      </c>
      <c r="R51" s="153" t="s">
        <v>15</v>
      </c>
      <c r="S51" s="153" t="s">
        <v>15</v>
      </c>
      <c r="T51" s="153" t="s">
        <v>15</v>
      </c>
      <c r="U51" s="153" t="s">
        <v>15</v>
      </c>
      <c r="V51" s="154" t="s">
        <v>41</v>
      </c>
      <c r="W51" s="153" t="s">
        <v>15</v>
      </c>
      <c r="X51" s="153" t="s">
        <v>15</v>
      </c>
      <c r="Y51" s="153" t="s">
        <v>15</v>
      </c>
      <c r="Z51" s="153" t="s">
        <v>15</v>
      </c>
      <c r="AA51" s="121" t="s">
        <v>134</v>
      </c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</row>
    <row r="52" ht="15.75" customHeight="1">
      <c r="A52" s="115">
        <v>50.0</v>
      </c>
      <c r="B52" s="115" t="s">
        <v>263</v>
      </c>
      <c r="C52" s="126" t="s">
        <v>141</v>
      </c>
      <c r="D52" s="126" t="s">
        <v>141</v>
      </c>
      <c r="E52" s="126" t="s">
        <v>141</v>
      </c>
      <c r="F52" s="115" t="s">
        <v>134</v>
      </c>
      <c r="G52" s="115" t="s">
        <v>141</v>
      </c>
      <c r="H52" s="115" t="s">
        <v>141</v>
      </c>
      <c r="I52" s="115" t="s">
        <v>264</v>
      </c>
      <c r="J52" s="115" t="s">
        <v>888</v>
      </c>
      <c r="K52" s="122" t="s">
        <v>266</v>
      </c>
      <c r="L52" s="115" t="s">
        <v>262</v>
      </c>
      <c r="M52" s="115" t="s">
        <v>137</v>
      </c>
      <c r="N52" s="115"/>
      <c r="O52" s="153" t="s">
        <v>15</v>
      </c>
      <c r="P52" s="153" t="s">
        <v>15</v>
      </c>
      <c r="Q52" s="153" t="s">
        <v>15</v>
      </c>
      <c r="R52" s="153" t="s">
        <v>15</v>
      </c>
      <c r="S52" s="153" t="s">
        <v>15</v>
      </c>
      <c r="T52" s="153" t="s">
        <v>15</v>
      </c>
      <c r="U52" s="154" t="s">
        <v>41</v>
      </c>
      <c r="V52" s="153" t="s">
        <v>15</v>
      </c>
      <c r="W52" s="153" t="s">
        <v>15</v>
      </c>
      <c r="X52" s="153" t="s">
        <v>15</v>
      </c>
      <c r="Y52" s="153" t="s">
        <v>15</v>
      </c>
      <c r="Z52" s="153" t="s">
        <v>15</v>
      </c>
      <c r="AA52" s="121" t="s">
        <v>134</v>
      </c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</row>
    <row r="53" ht="15.75" customHeight="1">
      <c r="A53" s="115">
        <v>47.0</v>
      </c>
      <c r="B53" s="115" t="s">
        <v>267</v>
      </c>
      <c r="C53" s="126" t="s">
        <v>141</v>
      </c>
      <c r="D53" s="126" t="s">
        <v>141</v>
      </c>
      <c r="E53" s="126" t="s">
        <v>141</v>
      </c>
      <c r="F53" s="115" t="s">
        <v>141</v>
      </c>
      <c r="G53" s="115" t="s">
        <v>141</v>
      </c>
      <c r="H53" s="115" t="s">
        <v>134</v>
      </c>
      <c r="I53" s="115" t="s">
        <v>268</v>
      </c>
      <c r="J53" s="115" t="s">
        <v>889</v>
      </c>
      <c r="K53" s="122" t="s">
        <v>266</v>
      </c>
      <c r="L53" s="115" t="s">
        <v>262</v>
      </c>
      <c r="M53" s="115" t="s">
        <v>137</v>
      </c>
      <c r="N53" s="115"/>
      <c r="O53" s="153" t="s">
        <v>15</v>
      </c>
      <c r="P53" s="153" t="s">
        <v>15</v>
      </c>
      <c r="Q53" s="153" t="s">
        <v>15</v>
      </c>
      <c r="R53" s="153" t="s">
        <v>15</v>
      </c>
      <c r="S53" s="153" t="s">
        <v>15</v>
      </c>
      <c r="T53" s="153" t="s">
        <v>15</v>
      </c>
      <c r="U53" s="153" t="s">
        <v>15</v>
      </c>
      <c r="V53" s="153" t="s">
        <v>15</v>
      </c>
      <c r="W53" s="154" t="s">
        <v>41</v>
      </c>
      <c r="X53" s="153" t="s">
        <v>15</v>
      </c>
      <c r="Y53" s="153" t="s">
        <v>15</v>
      </c>
      <c r="Z53" s="153" t="s">
        <v>15</v>
      </c>
      <c r="AA53" s="121" t="s">
        <v>134</v>
      </c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</row>
    <row r="54" ht="15.75" customHeight="1">
      <c r="A54" s="115">
        <v>48.0</v>
      </c>
      <c r="B54" s="115" t="s">
        <v>270</v>
      </c>
      <c r="C54" s="126" t="s">
        <v>141</v>
      </c>
      <c r="D54" s="126" t="s">
        <v>141</v>
      </c>
      <c r="E54" s="126" t="s">
        <v>141</v>
      </c>
      <c r="F54" s="115" t="s">
        <v>141</v>
      </c>
      <c r="G54" s="115" t="s">
        <v>141</v>
      </c>
      <c r="H54" s="115" t="s">
        <v>134</v>
      </c>
      <c r="I54" s="115" t="s">
        <v>271</v>
      </c>
      <c r="J54" s="115" t="s">
        <v>890</v>
      </c>
      <c r="K54" s="122" t="s">
        <v>266</v>
      </c>
      <c r="L54" s="115" t="s">
        <v>262</v>
      </c>
      <c r="M54" s="115" t="s">
        <v>137</v>
      </c>
      <c r="N54" s="115"/>
      <c r="O54" s="153" t="s">
        <v>15</v>
      </c>
      <c r="P54" s="153" t="s">
        <v>15</v>
      </c>
      <c r="Q54" s="153" t="s">
        <v>15</v>
      </c>
      <c r="R54" s="153" t="s">
        <v>15</v>
      </c>
      <c r="S54" s="153" t="s">
        <v>15</v>
      </c>
      <c r="T54" s="153" t="s">
        <v>15</v>
      </c>
      <c r="U54" s="153" t="s">
        <v>15</v>
      </c>
      <c r="V54" s="153" t="s">
        <v>15</v>
      </c>
      <c r="W54" s="154" t="s">
        <v>41</v>
      </c>
      <c r="X54" s="153" t="s">
        <v>15</v>
      </c>
      <c r="Y54" s="153" t="s">
        <v>15</v>
      </c>
      <c r="Z54" s="153" t="s">
        <v>15</v>
      </c>
      <c r="AA54" s="121" t="s">
        <v>134</v>
      </c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</row>
    <row r="55" ht="15.75" customHeight="1">
      <c r="A55" s="115">
        <v>49.0</v>
      </c>
      <c r="B55" s="115" t="s">
        <v>273</v>
      </c>
      <c r="C55" s="126" t="s">
        <v>141</v>
      </c>
      <c r="D55" s="126" t="s">
        <v>141</v>
      </c>
      <c r="E55" s="126" t="s">
        <v>141</v>
      </c>
      <c r="F55" s="115" t="s">
        <v>141</v>
      </c>
      <c r="G55" s="115" t="s">
        <v>141</v>
      </c>
      <c r="H55" s="115" t="s">
        <v>134</v>
      </c>
      <c r="I55" s="115" t="s">
        <v>274</v>
      </c>
      <c r="J55" s="115" t="s">
        <v>891</v>
      </c>
      <c r="K55" s="122" t="s">
        <v>266</v>
      </c>
      <c r="L55" s="115" t="s">
        <v>262</v>
      </c>
      <c r="M55" s="115" t="s">
        <v>137</v>
      </c>
      <c r="N55" s="115"/>
      <c r="O55" s="153" t="s">
        <v>15</v>
      </c>
      <c r="P55" s="153" t="s">
        <v>15</v>
      </c>
      <c r="Q55" s="153" t="s">
        <v>15</v>
      </c>
      <c r="R55" s="153" t="s">
        <v>15</v>
      </c>
      <c r="S55" s="153" t="s">
        <v>15</v>
      </c>
      <c r="T55" s="153" t="s">
        <v>15</v>
      </c>
      <c r="U55" s="153" t="s">
        <v>15</v>
      </c>
      <c r="V55" s="153" t="s">
        <v>15</v>
      </c>
      <c r="W55" s="154" t="s">
        <v>41</v>
      </c>
      <c r="X55" s="153" t="s">
        <v>15</v>
      </c>
      <c r="Y55" s="153" t="s">
        <v>15</v>
      </c>
      <c r="Z55" s="153" t="s">
        <v>15</v>
      </c>
      <c r="AA55" s="121" t="s">
        <v>134</v>
      </c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</row>
    <row r="56" ht="15.75" customHeight="1">
      <c r="A56" s="115">
        <v>52.0</v>
      </c>
      <c r="B56" s="115" t="s">
        <v>276</v>
      </c>
      <c r="C56" s="126" t="s">
        <v>141</v>
      </c>
      <c r="D56" s="126" t="s">
        <v>141</v>
      </c>
      <c r="E56" s="126" t="s">
        <v>141</v>
      </c>
      <c r="F56" s="115" t="s">
        <v>141</v>
      </c>
      <c r="G56" s="115" t="s">
        <v>134</v>
      </c>
      <c r="H56" s="115" t="s">
        <v>141</v>
      </c>
      <c r="I56" s="115" t="s">
        <v>277</v>
      </c>
      <c r="J56" s="115" t="s">
        <v>892</v>
      </c>
      <c r="K56" s="122" t="s">
        <v>266</v>
      </c>
      <c r="L56" s="115" t="s">
        <v>262</v>
      </c>
      <c r="M56" s="115" t="s">
        <v>137</v>
      </c>
      <c r="N56" s="115"/>
      <c r="O56" s="153" t="s">
        <v>15</v>
      </c>
      <c r="P56" s="153" t="s">
        <v>15</v>
      </c>
      <c r="Q56" s="153" t="s">
        <v>15</v>
      </c>
      <c r="R56" s="153" t="s">
        <v>15</v>
      </c>
      <c r="S56" s="153" t="s">
        <v>15</v>
      </c>
      <c r="T56" s="153" t="s">
        <v>15</v>
      </c>
      <c r="U56" s="153" t="s">
        <v>15</v>
      </c>
      <c r="V56" s="154" t="s">
        <v>41</v>
      </c>
      <c r="W56" s="153" t="s">
        <v>15</v>
      </c>
      <c r="X56" s="153" t="s">
        <v>15</v>
      </c>
      <c r="Y56" s="153" t="s">
        <v>15</v>
      </c>
      <c r="Z56" s="153" t="s">
        <v>15</v>
      </c>
      <c r="AA56" s="121" t="s">
        <v>134</v>
      </c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</row>
    <row r="57" ht="15.75" customHeight="1">
      <c r="A57" s="115">
        <v>55.0</v>
      </c>
      <c r="B57" s="115" t="s">
        <v>279</v>
      </c>
      <c r="C57" s="126" t="s">
        <v>141</v>
      </c>
      <c r="D57" s="126" t="s">
        <v>134</v>
      </c>
      <c r="E57" s="126" t="s">
        <v>141</v>
      </c>
      <c r="F57" s="115" t="s">
        <v>141</v>
      </c>
      <c r="G57" s="115" t="s">
        <v>141</v>
      </c>
      <c r="H57" s="115" t="s">
        <v>141</v>
      </c>
      <c r="I57" s="122" t="s">
        <v>280</v>
      </c>
      <c r="J57" s="122" t="s">
        <v>893</v>
      </c>
      <c r="K57" s="122" t="s">
        <v>266</v>
      </c>
      <c r="L57" s="115" t="s">
        <v>262</v>
      </c>
      <c r="M57" s="115" t="s">
        <v>137</v>
      </c>
      <c r="N57" s="115"/>
      <c r="O57" s="153" t="s">
        <v>15</v>
      </c>
      <c r="P57" s="153" t="s">
        <v>15</v>
      </c>
      <c r="Q57" s="153" t="s">
        <v>15</v>
      </c>
      <c r="R57" s="153" t="s">
        <v>15</v>
      </c>
      <c r="S57" s="153" t="s">
        <v>15</v>
      </c>
      <c r="T57" s="153" t="s">
        <v>15</v>
      </c>
      <c r="U57" s="153" t="s">
        <v>15</v>
      </c>
      <c r="V57" s="153" t="s">
        <v>15</v>
      </c>
      <c r="W57" s="153" t="s">
        <v>15</v>
      </c>
      <c r="X57" s="153" t="s">
        <v>15</v>
      </c>
      <c r="Y57" s="154" t="s">
        <v>41</v>
      </c>
      <c r="Z57" s="153" t="s">
        <v>15</v>
      </c>
      <c r="AA57" s="121" t="s">
        <v>134</v>
      </c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</row>
    <row r="58" ht="15.75" customHeight="1">
      <c r="A58" s="115">
        <v>54.0</v>
      </c>
      <c r="B58" s="115" t="s">
        <v>282</v>
      </c>
      <c r="C58" s="126" t="s">
        <v>134</v>
      </c>
      <c r="D58" s="126" t="s">
        <v>141</v>
      </c>
      <c r="E58" s="126" t="s">
        <v>141</v>
      </c>
      <c r="F58" s="115" t="s">
        <v>141</v>
      </c>
      <c r="G58" s="115" t="s">
        <v>141</v>
      </c>
      <c r="H58" s="115" t="s">
        <v>141</v>
      </c>
      <c r="I58" s="122" t="s">
        <v>283</v>
      </c>
      <c r="J58" s="122" t="s">
        <v>894</v>
      </c>
      <c r="K58" s="122" t="s">
        <v>266</v>
      </c>
      <c r="L58" s="115" t="s">
        <v>262</v>
      </c>
      <c r="M58" s="115" t="s">
        <v>137</v>
      </c>
      <c r="N58" s="115"/>
      <c r="O58" s="153" t="s">
        <v>15</v>
      </c>
      <c r="P58" s="153" t="s">
        <v>15</v>
      </c>
      <c r="Q58" s="153" t="s">
        <v>15</v>
      </c>
      <c r="R58" s="153" t="s">
        <v>15</v>
      </c>
      <c r="S58" s="153" t="s">
        <v>15</v>
      </c>
      <c r="T58" s="153" t="s">
        <v>15</v>
      </c>
      <c r="U58" s="153" t="s">
        <v>15</v>
      </c>
      <c r="V58" s="153" t="s">
        <v>15</v>
      </c>
      <c r="W58" s="153" t="s">
        <v>15</v>
      </c>
      <c r="X58" s="153" t="s">
        <v>15</v>
      </c>
      <c r="Y58" s="153" t="s">
        <v>15</v>
      </c>
      <c r="Z58" s="154" t="s">
        <v>41</v>
      </c>
      <c r="AA58" s="121" t="s">
        <v>134</v>
      </c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</row>
    <row r="59" ht="15.75" customHeight="1">
      <c r="A59" s="115">
        <v>53.0</v>
      </c>
      <c r="B59" s="115" t="s">
        <v>285</v>
      </c>
      <c r="C59" s="126" t="s">
        <v>141</v>
      </c>
      <c r="D59" s="126" t="s">
        <v>141</v>
      </c>
      <c r="E59" s="126" t="s">
        <v>134</v>
      </c>
      <c r="F59" s="115" t="s">
        <v>141</v>
      </c>
      <c r="G59" s="115" t="s">
        <v>141</v>
      </c>
      <c r="H59" s="115" t="s">
        <v>141</v>
      </c>
      <c r="I59" s="122" t="s">
        <v>286</v>
      </c>
      <c r="J59" s="122" t="s">
        <v>895</v>
      </c>
      <c r="K59" s="122" t="s">
        <v>266</v>
      </c>
      <c r="L59" s="115" t="s">
        <v>262</v>
      </c>
      <c r="M59" s="115" t="s">
        <v>137</v>
      </c>
      <c r="N59" s="115"/>
      <c r="O59" s="153" t="s">
        <v>15</v>
      </c>
      <c r="P59" s="153" t="s">
        <v>15</v>
      </c>
      <c r="Q59" s="153" t="s">
        <v>15</v>
      </c>
      <c r="R59" s="153" t="s">
        <v>15</v>
      </c>
      <c r="S59" s="153" t="s">
        <v>15</v>
      </c>
      <c r="T59" s="153" t="s">
        <v>15</v>
      </c>
      <c r="U59" s="153" t="s">
        <v>15</v>
      </c>
      <c r="V59" s="153" t="s">
        <v>15</v>
      </c>
      <c r="W59" s="153" t="s">
        <v>15</v>
      </c>
      <c r="X59" s="155" t="s">
        <v>41</v>
      </c>
      <c r="Y59" s="153" t="s">
        <v>15</v>
      </c>
      <c r="Z59" s="153" t="s">
        <v>15</v>
      </c>
      <c r="AA59" s="121" t="s">
        <v>134</v>
      </c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</row>
    <row r="60" ht="15.75" customHeight="1">
      <c r="A60" s="115">
        <v>59.0</v>
      </c>
      <c r="B60" s="115" t="s">
        <v>288</v>
      </c>
      <c r="C60" s="126" t="s">
        <v>141</v>
      </c>
      <c r="D60" s="126" t="s">
        <v>141</v>
      </c>
      <c r="E60" s="126" t="s">
        <v>134</v>
      </c>
      <c r="F60" s="115" t="s">
        <v>141</v>
      </c>
      <c r="G60" s="115" t="s">
        <v>141</v>
      </c>
      <c r="H60" s="115" t="s">
        <v>141</v>
      </c>
      <c r="I60" s="122" t="s">
        <v>289</v>
      </c>
      <c r="J60" s="122" t="s">
        <v>896</v>
      </c>
      <c r="K60" s="122" t="s">
        <v>144</v>
      </c>
      <c r="L60" s="115" t="s">
        <v>145</v>
      </c>
      <c r="M60" s="115" t="s">
        <v>137</v>
      </c>
      <c r="N60" s="115"/>
      <c r="O60" s="153" t="s">
        <v>15</v>
      </c>
      <c r="P60" s="153" t="s">
        <v>15</v>
      </c>
      <c r="Q60" s="153" t="s">
        <v>15</v>
      </c>
      <c r="R60" s="153" t="s">
        <v>15</v>
      </c>
      <c r="S60" s="153" t="s">
        <v>15</v>
      </c>
      <c r="T60" s="153" t="s">
        <v>15</v>
      </c>
      <c r="U60" s="153" t="s">
        <v>15</v>
      </c>
      <c r="V60" s="153" t="s">
        <v>15</v>
      </c>
      <c r="W60" s="153" t="s">
        <v>15</v>
      </c>
      <c r="X60" s="155" t="s">
        <v>41</v>
      </c>
      <c r="Y60" s="153" t="s">
        <v>15</v>
      </c>
      <c r="Z60" s="153" t="s">
        <v>15</v>
      </c>
      <c r="AA60" s="121" t="s">
        <v>134</v>
      </c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</row>
    <row r="61" ht="15.75" customHeight="1">
      <c r="A61" s="115">
        <v>60.0</v>
      </c>
      <c r="B61" s="126" t="s">
        <v>290</v>
      </c>
      <c r="C61" s="126" t="s">
        <v>134</v>
      </c>
      <c r="D61" s="126" t="s">
        <v>141</v>
      </c>
      <c r="E61" s="126" t="s">
        <v>141</v>
      </c>
      <c r="F61" s="115" t="s">
        <v>141</v>
      </c>
      <c r="G61" s="115" t="s">
        <v>141</v>
      </c>
      <c r="H61" s="115" t="s">
        <v>141</v>
      </c>
      <c r="I61" s="122" t="s">
        <v>291</v>
      </c>
      <c r="J61" s="122" t="s">
        <v>897</v>
      </c>
      <c r="K61" s="122" t="s">
        <v>144</v>
      </c>
      <c r="L61" s="115" t="s">
        <v>292</v>
      </c>
      <c r="M61" s="115" t="s">
        <v>137</v>
      </c>
      <c r="N61" s="115"/>
      <c r="O61" s="153" t="s">
        <v>15</v>
      </c>
      <c r="P61" s="153" t="s">
        <v>15</v>
      </c>
      <c r="Q61" s="153" t="s">
        <v>15</v>
      </c>
      <c r="R61" s="153" t="s">
        <v>15</v>
      </c>
      <c r="S61" s="153" t="s">
        <v>15</v>
      </c>
      <c r="T61" s="153" t="s">
        <v>15</v>
      </c>
      <c r="U61" s="153" t="s">
        <v>15</v>
      </c>
      <c r="V61" s="153" t="s">
        <v>15</v>
      </c>
      <c r="W61" s="153" t="s">
        <v>15</v>
      </c>
      <c r="X61" s="153" t="s">
        <v>15</v>
      </c>
      <c r="Y61" s="153" t="s">
        <v>15</v>
      </c>
      <c r="Z61" s="154" t="s">
        <v>41</v>
      </c>
      <c r="AA61" s="121" t="s">
        <v>134</v>
      </c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</row>
    <row r="62" ht="15.75" customHeight="1">
      <c r="A62" s="115">
        <v>61.0</v>
      </c>
      <c r="B62" s="121" t="s">
        <v>293</v>
      </c>
      <c r="C62" s="126" t="s">
        <v>141</v>
      </c>
      <c r="D62" s="126" t="s">
        <v>141</v>
      </c>
      <c r="E62" s="126" t="s">
        <v>141</v>
      </c>
      <c r="F62" s="115" t="s">
        <v>141</v>
      </c>
      <c r="G62" s="115" t="s">
        <v>134</v>
      </c>
      <c r="H62" s="115" t="s">
        <v>141</v>
      </c>
      <c r="I62" s="121" t="s">
        <v>294</v>
      </c>
      <c r="J62" s="121" t="s">
        <v>865</v>
      </c>
      <c r="K62" s="122" t="s">
        <v>191</v>
      </c>
      <c r="L62" s="120" t="s">
        <v>295</v>
      </c>
      <c r="M62" s="115" t="s">
        <v>137</v>
      </c>
      <c r="N62" s="110"/>
      <c r="O62" s="153" t="s">
        <v>15</v>
      </c>
      <c r="P62" s="153" t="s">
        <v>15</v>
      </c>
      <c r="Q62" s="153" t="s">
        <v>15</v>
      </c>
      <c r="R62" s="153" t="s">
        <v>15</v>
      </c>
      <c r="S62" s="153" t="s">
        <v>15</v>
      </c>
      <c r="T62" s="153" t="s">
        <v>15</v>
      </c>
      <c r="U62" s="153" t="s">
        <v>15</v>
      </c>
      <c r="V62" s="154" t="s">
        <v>41</v>
      </c>
      <c r="W62" s="153" t="s">
        <v>15</v>
      </c>
      <c r="X62" s="153" t="s">
        <v>15</v>
      </c>
      <c r="Y62" s="153" t="s">
        <v>15</v>
      </c>
      <c r="Z62" s="153" t="s">
        <v>15</v>
      </c>
      <c r="AA62" s="121" t="s">
        <v>134</v>
      </c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</row>
    <row r="63" ht="15.75" customHeight="1">
      <c r="A63" s="115">
        <v>62.0</v>
      </c>
      <c r="B63" s="121" t="s">
        <v>296</v>
      </c>
      <c r="C63" s="126" t="s">
        <v>141</v>
      </c>
      <c r="D63" s="126" t="s">
        <v>141</v>
      </c>
      <c r="E63" s="126" t="s">
        <v>141</v>
      </c>
      <c r="F63" s="115" t="s">
        <v>134</v>
      </c>
      <c r="G63" s="115" t="s">
        <v>141</v>
      </c>
      <c r="H63" s="115" t="s">
        <v>141</v>
      </c>
      <c r="I63" s="121" t="s">
        <v>297</v>
      </c>
      <c r="J63" s="121" t="s">
        <v>865</v>
      </c>
      <c r="K63" s="122" t="s">
        <v>191</v>
      </c>
      <c r="L63" s="120" t="s">
        <v>295</v>
      </c>
      <c r="M63" s="115" t="s">
        <v>137</v>
      </c>
      <c r="N63" s="110"/>
      <c r="O63" s="153" t="s">
        <v>15</v>
      </c>
      <c r="P63" s="153" t="s">
        <v>15</v>
      </c>
      <c r="Q63" s="153" t="s">
        <v>15</v>
      </c>
      <c r="R63" s="153" t="s">
        <v>15</v>
      </c>
      <c r="S63" s="153" t="s">
        <v>15</v>
      </c>
      <c r="T63" s="153" t="s">
        <v>15</v>
      </c>
      <c r="U63" s="154" t="s">
        <v>41</v>
      </c>
      <c r="V63" s="153" t="s">
        <v>15</v>
      </c>
      <c r="W63" s="153" t="s">
        <v>15</v>
      </c>
      <c r="X63" s="153" t="s">
        <v>15</v>
      </c>
      <c r="Y63" s="153" t="s">
        <v>15</v>
      </c>
      <c r="Z63" s="153" t="s">
        <v>15</v>
      </c>
      <c r="AA63" s="121" t="s">
        <v>134</v>
      </c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</row>
    <row r="64" ht="15.75" customHeight="1">
      <c r="A64" s="115">
        <v>63.0</v>
      </c>
      <c r="B64" s="121" t="s">
        <v>298</v>
      </c>
      <c r="C64" s="126" t="s">
        <v>141</v>
      </c>
      <c r="D64" s="126" t="s">
        <v>141</v>
      </c>
      <c r="E64" s="126" t="s">
        <v>141</v>
      </c>
      <c r="F64" s="115" t="s">
        <v>141</v>
      </c>
      <c r="G64" s="115" t="s">
        <v>141</v>
      </c>
      <c r="H64" s="115" t="s">
        <v>134</v>
      </c>
      <c r="I64" s="121" t="s">
        <v>299</v>
      </c>
      <c r="J64" s="121" t="s">
        <v>898</v>
      </c>
      <c r="K64" s="122" t="s">
        <v>301</v>
      </c>
      <c r="L64" s="120" t="s">
        <v>302</v>
      </c>
      <c r="M64" s="115" t="s">
        <v>137</v>
      </c>
      <c r="N64" s="110"/>
      <c r="O64" s="153" t="s">
        <v>15</v>
      </c>
      <c r="P64" s="153" t="s">
        <v>15</v>
      </c>
      <c r="Q64" s="153" t="s">
        <v>15</v>
      </c>
      <c r="R64" s="153" t="s">
        <v>15</v>
      </c>
      <c r="S64" s="153" t="s">
        <v>15</v>
      </c>
      <c r="T64" s="153" t="s">
        <v>15</v>
      </c>
      <c r="U64" s="153" t="s">
        <v>15</v>
      </c>
      <c r="V64" s="153" t="s">
        <v>15</v>
      </c>
      <c r="W64" s="154" t="s">
        <v>41</v>
      </c>
      <c r="X64" s="153" t="s">
        <v>15</v>
      </c>
      <c r="Y64" s="153" t="s">
        <v>15</v>
      </c>
      <c r="Z64" s="153" t="s">
        <v>15</v>
      </c>
      <c r="AA64" s="121" t="s">
        <v>134</v>
      </c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</row>
    <row r="65" ht="15.75" customHeight="1">
      <c r="A65" s="115">
        <v>64.0</v>
      </c>
      <c r="B65" s="121" t="s">
        <v>303</v>
      </c>
      <c r="C65" s="126" t="s">
        <v>141</v>
      </c>
      <c r="D65" s="126" t="s">
        <v>141</v>
      </c>
      <c r="E65" s="126" t="s">
        <v>141</v>
      </c>
      <c r="F65" s="115" t="s">
        <v>141</v>
      </c>
      <c r="G65" s="115" t="s">
        <v>141</v>
      </c>
      <c r="H65" s="115" t="s">
        <v>134</v>
      </c>
      <c r="I65" s="121" t="s">
        <v>304</v>
      </c>
      <c r="J65" s="121" t="s">
        <v>899</v>
      </c>
      <c r="K65" s="122" t="s">
        <v>301</v>
      </c>
      <c r="L65" s="120" t="s">
        <v>302</v>
      </c>
      <c r="M65" s="115" t="s">
        <v>137</v>
      </c>
      <c r="N65" s="110"/>
      <c r="O65" s="153" t="s">
        <v>15</v>
      </c>
      <c r="P65" s="153" t="s">
        <v>15</v>
      </c>
      <c r="Q65" s="153" t="s">
        <v>15</v>
      </c>
      <c r="R65" s="153" t="s">
        <v>15</v>
      </c>
      <c r="S65" s="153" t="s">
        <v>15</v>
      </c>
      <c r="T65" s="153" t="s">
        <v>15</v>
      </c>
      <c r="U65" s="153" t="s">
        <v>15</v>
      </c>
      <c r="V65" s="153" t="s">
        <v>15</v>
      </c>
      <c r="W65" s="154" t="s">
        <v>41</v>
      </c>
      <c r="X65" s="153" t="s">
        <v>15</v>
      </c>
      <c r="Y65" s="153" t="s">
        <v>15</v>
      </c>
      <c r="Z65" s="153" t="s">
        <v>15</v>
      </c>
      <c r="AA65" s="121" t="s">
        <v>134</v>
      </c>
      <c r="AB65" s="133"/>
      <c r="AC65" s="133"/>
      <c r="AD65" s="133"/>
      <c r="AE65" s="157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</row>
    <row r="66" ht="15.75" customHeight="1">
      <c r="A66" s="115">
        <v>65.0</v>
      </c>
      <c r="B66" s="121" t="s">
        <v>306</v>
      </c>
      <c r="C66" s="126" t="s">
        <v>141</v>
      </c>
      <c r="D66" s="126" t="s">
        <v>141</v>
      </c>
      <c r="E66" s="126" t="s">
        <v>141</v>
      </c>
      <c r="F66" s="115" t="s">
        <v>134</v>
      </c>
      <c r="G66" s="115" t="s">
        <v>141</v>
      </c>
      <c r="H66" s="115" t="s">
        <v>141</v>
      </c>
      <c r="I66" s="121" t="s">
        <v>307</v>
      </c>
      <c r="J66" s="121" t="s">
        <v>900</v>
      </c>
      <c r="K66" s="122" t="s">
        <v>301</v>
      </c>
      <c r="L66" s="120" t="s">
        <v>302</v>
      </c>
      <c r="M66" s="115" t="s">
        <v>137</v>
      </c>
      <c r="N66" s="110"/>
      <c r="O66" s="153" t="s">
        <v>15</v>
      </c>
      <c r="P66" s="153" t="s">
        <v>15</v>
      </c>
      <c r="Q66" s="153" t="s">
        <v>15</v>
      </c>
      <c r="R66" s="153" t="s">
        <v>15</v>
      </c>
      <c r="S66" s="153" t="s">
        <v>15</v>
      </c>
      <c r="T66" s="153" t="s">
        <v>15</v>
      </c>
      <c r="U66" s="154" t="s">
        <v>41</v>
      </c>
      <c r="V66" s="153" t="s">
        <v>15</v>
      </c>
      <c r="W66" s="153" t="s">
        <v>15</v>
      </c>
      <c r="X66" s="153" t="s">
        <v>15</v>
      </c>
      <c r="Y66" s="153" t="s">
        <v>15</v>
      </c>
      <c r="Z66" s="153" t="s">
        <v>15</v>
      </c>
      <c r="AA66" s="121" t="s">
        <v>134</v>
      </c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</row>
    <row r="67" ht="15.75" customHeight="1">
      <c r="A67" s="115">
        <v>66.0</v>
      </c>
      <c r="B67" s="121" t="s">
        <v>309</v>
      </c>
      <c r="C67" s="126" t="s">
        <v>141</v>
      </c>
      <c r="D67" s="126" t="s">
        <v>141</v>
      </c>
      <c r="E67" s="126" t="s">
        <v>141</v>
      </c>
      <c r="F67" s="115" t="s">
        <v>141</v>
      </c>
      <c r="G67" s="115" t="s">
        <v>134</v>
      </c>
      <c r="H67" s="115" t="s">
        <v>141</v>
      </c>
      <c r="I67" s="121" t="s">
        <v>310</v>
      </c>
      <c r="J67" s="121" t="s">
        <v>901</v>
      </c>
      <c r="K67" s="122" t="s">
        <v>301</v>
      </c>
      <c r="L67" s="120" t="s">
        <v>302</v>
      </c>
      <c r="M67" s="115" t="s">
        <v>137</v>
      </c>
      <c r="N67" s="110"/>
      <c r="O67" s="153" t="s">
        <v>15</v>
      </c>
      <c r="P67" s="153" t="s">
        <v>15</v>
      </c>
      <c r="Q67" s="153" t="s">
        <v>15</v>
      </c>
      <c r="R67" s="153" t="s">
        <v>15</v>
      </c>
      <c r="S67" s="153" t="s">
        <v>15</v>
      </c>
      <c r="T67" s="153" t="s">
        <v>15</v>
      </c>
      <c r="U67" s="153" t="s">
        <v>15</v>
      </c>
      <c r="V67" s="154" t="s">
        <v>41</v>
      </c>
      <c r="W67" s="153" t="s">
        <v>15</v>
      </c>
      <c r="X67" s="153" t="s">
        <v>15</v>
      </c>
      <c r="Y67" s="153" t="s">
        <v>15</v>
      </c>
      <c r="Z67" s="153" t="s">
        <v>15</v>
      </c>
      <c r="AA67" s="121" t="s">
        <v>134</v>
      </c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</row>
    <row r="68" ht="15.75" customHeight="1">
      <c r="A68" s="115">
        <v>67.0</v>
      </c>
      <c r="B68" s="121" t="s">
        <v>312</v>
      </c>
      <c r="C68" s="126" t="s">
        <v>141</v>
      </c>
      <c r="D68" s="126" t="s">
        <v>134</v>
      </c>
      <c r="E68" s="126" t="s">
        <v>141</v>
      </c>
      <c r="F68" s="115" t="s">
        <v>141</v>
      </c>
      <c r="G68" s="115" t="s">
        <v>141</v>
      </c>
      <c r="H68" s="115" t="s">
        <v>141</v>
      </c>
      <c r="I68" s="121" t="s">
        <v>313</v>
      </c>
      <c r="J68" s="158" t="s">
        <v>902</v>
      </c>
      <c r="K68" s="122" t="s">
        <v>301</v>
      </c>
      <c r="L68" s="120" t="s">
        <v>302</v>
      </c>
      <c r="M68" s="115" t="s">
        <v>137</v>
      </c>
      <c r="N68" s="110"/>
      <c r="O68" s="153" t="s">
        <v>15</v>
      </c>
      <c r="P68" s="153" t="s">
        <v>15</v>
      </c>
      <c r="Q68" s="153" t="s">
        <v>15</v>
      </c>
      <c r="R68" s="153" t="s">
        <v>15</v>
      </c>
      <c r="S68" s="153" t="s">
        <v>15</v>
      </c>
      <c r="T68" s="153" t="s">
        <v>15</v>
      </c>
      <c r="U68" s="153" t="s">
        <v>15</v>
      </c>
      <c r="V68" s="153" t="s">
        <v>15</v>
      </c>
      <c r="W68" s="153" t="s">
        <v>15</v>
      </c>
      <c r="X68" s="153" t="s">
        <v>15</v>
      </c>
      <c r="Y68" s="154" t="s">
        <v>41</v>
      </c>
      <c r="Z68" s="153" t="s">
        <v>15</v>
      </c>
      <c r="AA68" s="121" t="s">
        <v>134</v>
      </c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</row>
    <row r="69" ht="15.75" customHeight="1">
      <c r="A69" s="115">
        <v>68.0</v>
      </c>
      <c r="B69" s="121" t="s">
        <v>315</v>
      </c>
      <c r="C69" s="126" t="s">
        <v>134</v>
      </c>
      <c r="D69" s="126" t="s">
        <v>141</v>
      </c>
      <c r="E69" s="126" t="s">
        <v>141</v>
      </c>
      <c r="F69" s="115" t="s">
        <v>141</v>
      </c>
      <c r="G69" s="115" t="s">
        <v>141</v>
      </c>
      <c r="H69" s="115" t="s">
        <v>141</v>
      </c>
      <c r="I69" s="121" t="s">
        <v>316</v>
      </c>
      <c r="J69" s="121" t="s">
        <v>903</v>
      </c>
      <c r="K69" s="122" t="s">
        <v>301</v>
      </c>
      <c r="L69" s="120" t="s">
        <v>302</v>
      </c>
      <c r="M69" s="115" t="s">
        <v>137</v>
      </c>
      <c r="N69" s="110"/>
      <c r="O69" s="153" t="s">
        <v>15</v>
      </c>
      <c r="P69" s="153" t="s">
        <v>15</v>
      </c>
      <c r="Q69" s="153" t="s">
        <v>15</v>
      </c>
      <c r="R69" s="153" t="s">
        <v>15</v>
      </c>
      <c r="S69" s="153" t="s">
        <v>15</v>
      </c>
      <c r="T69" s="153" t="s">
        <v>15</v>
      </c>
      <c r="U69" s="153" t="s">
        <v>15</v>
      </c>
      <c r="V69" s="153" t="s">
        <v>15</v>
      </c>
      <c r="W69" s="153" t="s">
        <v>15</v>
      </c>
      <c r="X69" s="153" t="s">
        <v>15</v>
      </c>
      <c r="Y69" s="153" t="s">
        <v>15</v>
      </c>
      <c r="Z69" s="154" t="s">
        <v>41</v>
      </c>
      <c r="AA69" s="121" t="s">
        <v>134</v>
      </c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</row>
    <row r="70" ht="15.75" customHeight="1">
      <c r="A70" s="115">
        <v>69.0</v>
      </c>
      <c r="B70" s="121" t="s">
        <v>318</v>
      </c>
      <c r="C70" s="126" t="s">
        <v>134</v>
      </c>
      <c r="D70" s="126" t="s">
        <v>141</v>
      </c>
      <c r="E70" s="126" t="s">
        <v>141</v>
      </c>
      <c r="F70" s="115" t="s">
        <v>141</v>
      </c>
      <c r="G70" s="115" t="s">
        <v>141</v>
      </c>
      <c r="H70" s="115" t="s">
        <v>141</v>
      </c>
      <c r="I70" s="121" t="s">
        <v>319</v>
      </c>
      <c r="J70" s="121" t="s">
        <v>904</v>
      </c>
      <c r="K70" s="122" t="s">
        <v>301</v>
      </c>
      <c r="L70" s="120" t="s">
        <v>302</v>
      </c>
      <c r="M70" s="115" t="s">
        <v>137</v>
      </c>
      <c r="N70" s="110"/>
      <c r="O70" s="153" t="s">
        <v>15</v>
      </c>
      <c r="P70" s="153" t="s">
        <v>15</v>
      </c>
      <c r="Q70" s="153" t="s">
        <v>15</v>
      </c>
      <c r="R70" s="153" t="s">
        <v>15</v>
      </c>
      <c r="S70" s="153" t="s">
        <v>15</v>
      </c>
      <c r="T70" s="153" t="s">
        <v>15</v>
      </c>
      <c r="U70" s="153" t="s">
        <v>15</v>
      </c>
      <c r="V70" s="153" t="s">
        <v>15</v>
      </c>
      <c r="W70" s="153" t="s">
        <v>15</v>
      </c>
      <c r="X70" s="153" t="s">
        <v>15</v>
      </c>
      <c r="Y70" s="153" t="s">
        <v>15</v>
      </c>
      <c r="Z70" s="154" t="s">
        <v>41</v>
      </c>
      <c r="AA70" s="121" t="s">
        <v>134</v>
      </c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</row>
    <row r="71" ht="15.75" customHeight="1">
      <c r="A71" s="115">
        <v>70.0</v>
      </c>
      <c r="B71" s="121" t="s">
        <v>321</v>
      </c>
      <c r="C71" s="126" t="s">
        <v>141</v>
      </c>
      <c r="D71" s="126" t="s">
        <v>141</v>
      </c>
      <c r="E71" s="126" t="s">
        <v>134</v>
      </c>
      <c r="F71" s="115" t="s">
        <v>141</v>
      </c>
      <c r="G71" s="115" t="s">
        <v>141</v>
      </c>
      <c r="H71" s="115" t="s">
        <v>141</v>
      </c>
      <c r="I71" s="121" t="s">
        <v>322</v>
      </c>
      <c r="J71" s="121" t="s">
        <v>905</v>
      </c>
      <c r="K71" s="122" t="s">
        <v>301</v>
      </c>
      <c r="L71" s="120" t="s">
        <v>302</v>
      </c>
      <c r="M71" s="115" t="s">
        <v>137</v>
      </c>
      <c r="N71" s="110"/>
      <c r="O71" s="153" t="s">
        <v>15</v>
      </c>
      <c r="P71" s="153" t="s">
        <v>15</v>
      </c>
      <c r="Q71" s="153" t="s">
        <v>15</v>
      </c>
      <c r="R71" s="153" t="s">
        <v>15</v>
      </c>
      <c r="S71" s="153" t="s">
        <v>15</v>
      </c>
      <c r="T71" s="153" t="s">
        <v>15</v>
      </c>
      <c r="U71" s="153" t="s">
        <v>15</v>
      </c>
      <c r="V71" s="153" t="s">
        <v>15</v>
      </c>
      <c r="W71" s="153" t="s">
        <v>15</v>
      </c>
      <c r="X71" s="155" t="s">
        <v>41</v>
      </c>
      <c r="Y71" s="153" t="s">
        <v>15</v>
      </c>
      <c r="Z71" s="153" t="s">
        <v>15</v>
      </c>
      <c r="AA71" s="121" t="s">
        <v>134</v>
      </c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</row>
    <row r="72" ht="15.75" customHeight="1">
      <c r="A72" s="115">
        <v>71.0</v>
      </c>
      <c r="B72" s="121" t="s">
        <v>324</v>
      </c>
      <c r="C72" s="126" t="s">
        <v>141</v>
      </c>
      <c r="D72" s="126" t="s">
        <v>141</v>
      </c>
      <c r="E72" s="126" t="s">
        <v>141</v>
      </c>
      <c r="F72" s="115" t="s">
        <v>141</v>
      </c>
      <c r="G72" s="115" t="s">
        <v>141</v>
      </c>
      <c r="H72" s="115" t="s">
        <v>141</v>
      </c>
      <c r="I72" s="121" t="s">
        <v>325</v>
      </c>
      <c r="J72" s="121" t="s">
        <v>906</v>
      </c>
      <c r="K72" s="122" t="s">
        <v>144</v>
      </c>
      <c r="L72" s="120" t="s">
        <v>326</v>
      </c>
      <c r="M72" s="115" t="s">
        <v>137</v>
      </c>
      <c r="N72" s="110"/>
      <c r="O72" s="153" t="s">
        <v>15</v>
      </c>
      <c r="P72" s="153" t="s">
        <v>15</v>
      </c>
      <c r="Q72" s="153" t="s">
        <v>15</v>
      </c>
      <c r="R72" s="153" t="s">
        <v>15</v>
      </c>
      <c r="S72" s="153" t="s">
        <v>15</v>
      </c>
      <c r="T72" s="153" t="s">
        <v>15</v>
      </c>
      <c r="U72" s="153" t="s">
        <v>15</v>
      </c>
      <c r="V72" s="153" t="s">
        <v>15</v>
      </c>
      <c r="W72" s="159" t="s">
        <v>15</v>
      </c>
      <c r="X72" s="153" t="s">
        <v>15</v>
      </c>
      <c r="Y72" s="153" t="s">
        <v>15</v>
      </c>
      <c r="Z72" s="153" t="s">
        <v>15</v>
      </c>
      <c r="AA72" s="160" t="s">
        <v>141</v>
      </c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</row>
    <row r="73" ht="15.75" customHeight="1">
      <c r="A73" s="115">
        <v>72.0</v>
      </c>
      <c r="B73" s="121" t="s">
        <v>327</v>
      </c>
      <c r="C73" s="126" t="s">
        <v>141</v>
      </c>
      <c r="D73" s="126" t="s">
        <v>141</v>
      </c>
      <c r="E73" s="126" t="s">
        <v>141</v>
      </c>
      <c r="F73" s="115" t="s">
        <v>141</v>
      </c>
      <c r="G73" s="115" t="s">
        <v>141</v>
      </c>
      <c r="H73" s="115" t="s">
        <v>141</v>
      </c>
      <c r="I73" s="121" t="s">
        <v>328</v>
      </c>
      <c r="J73" s="160" t="s">
        <v>907</v>
      </c>
      <c r="K73" s="122" t="s">
        <v>144</v>
      </c>
      <c r="L73" s="120" t="s">
        <v>326</v>
      </c>
      <c r="M73" s="115" t="s">
        <v>137</v>
      </c>
      <c r="N73" s="110"/>
      <c r="O73" s="153" t="s">
        <v>15</v>
      </c>
      <c r="P73" s="153" t="s">
        <v>15</v>
      </c>
      <c r="Q73" s="153" t="s">
        <v>15</v>
      </c>
      <c r="R73" s="153" t="s">
        <v>15</v>
      </c>
      <c r="S73" s="153" t="s">
        <v>15</v>
      </c>
      <c r="T73" s="153" t="s">
        <v>15</v>
      </c>
      <c r="U73" s="153" t="s">
        <v>15</v>
      </c>
      <c r="V73" s="153" t="s">
        <v>15</v>
      </c>
      <c r="W73" s="153" t="s">
        <v>15</v>
      </c>
      <c r="X73" s="153" t="s">
        <v>15</v>
      </c>
      <c r="Y73" s="153" t="s">
        <v>15</v>
      </c>
      <c r="Z73" s="153" t="s">
        <v>15</v>
      </c>
      <c r="AA73" s="160" t="s">
        <v>141</v>
      </c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</row>
    <row r="74" ht="15.75" customHeight="1">
      <c r="A74" s="115">
        <v>73.0</v>
      </c>
      <c r="B74" s="121" t="s">
        <v>329</v>
      </c>
      <c r="C74" s="126" t="s">
        <v>141</v>
      </c>
      <c r="D74" s="126" t="s">
        <v>141</v>
      </c>
      <c r="E74" s="126" t="s">
        <v>141</v>
      </c>
      <c r="F74" s="115" t="s">
        <v>141</v>
      </c>
      <c r="G74" s="115" t="s">
        <v>141</v>
      </c>
      <c r="H74" s="115" t="s">
        <v>141</v>
      </c>
      <c r="I74" s="121" t="s">
        <v>330</v>
      </c>
      <c r="J74" s="160" t="s">
        <v>908</v>
      </c>
      <c r="K74" s="122" t="s">
        <v>144</v>
      </c>
      <c r="L74" s="120" t="s">
        <v>326</v>
      </c>
      <c r="M74" s="115" t="s">
        <v>137</v>
      </c>
      <c r="N74" s="110"/>
      <c r="O74" s="153" t="s">
        <v>15</v>
      </c>
      <c r="P74" s="153" t="s">
        <v>15</v>
      </c>
      <c r="Q74" s="153" t="s">
        <v>15</v>
      </c>
      <c r="R74" s="153" t="s">
        <v>15</v>
      </c>
      <c r="S74" s="153" t="s">
        <v>15</v>
      </c>
      <c r="T74" s="153" t="s">
        <v>15</v>
      </c>
      <c r="U74" s="153" t="s">
        <v>15</v>
      </c>
      <c r="V74" s="153" t="s">
        <v>15</v>
      </c>
      <c r="W74" s="153" t="s">
        <v>15</v>
      </c>
      <c r="X74" s="153" t="s">
        <v>15</v>
      </c>
      <c r="Y74" s="153" t="s">
        <v>15</v>
      </c>
      <c r="Z74" s="153" t="s">
        <v>15</v>
      </c>
      <c r="AA74" s="160" t="s">
        <v>141</v>
      </c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</row>
    <row r="75" ht="15.75" customHeight="1">
      <c r="A75" s="115">
        <v>74.0</v>
      </c>
      <c r="B75" s="121" t="s">
        <v>331</v>
      </c>
      <c r="C75" s="126" t="s">
        <v>141</v>
      </c>
      <c r="D75" s="126" t="s">
        <v>141</v>
      </c>
      <c r="E75" s="126" t="s">
        <v>141</v>
      </c>
      <c r="F75" s="115" t="s">
        <v>141</v>
      </c>
      <c r="G75" s="115" t="s">
        <v>141</v>
      </c>
      <c r="H75" s="115" t="s">
        <v>141</v>
      </c>
      <c r="I75" s="121" t="s">
        <v>332</v>
      </c>
      <c r="J75" s="160" t="s">
        <v>909</v>
      </c>
      <c r="K75" s="122" t="s">
        <v>144</v>
      </c>
      <c r="L75" s="120" t="s">
        <v>326</v>
      </c>
      <c r="M75" s="115" t="s">
        <v>137</v>
      </c>
      <c r="N75" s="110"/>
      <c r="O75" s="153" t="s">
        <v>15</v>
      </c>
      <c r="P75" s="153" t="s">
        <v>15</v>
      </c>
      <c r="Q75" s="153" t="s">
        <v>15</v>
      </c>
      <c r="R75" s="153" t="s">
        <v>15</v>
      </c>
      <c r="S75" s="153" t="s">
        <v>15</v>
      </c>
      <c r="T75" s="153" t="s">
        <v>15</v>
      </c>
      <c r="U75" s="153" t="s">
        <v>15</v>
      </c>
      <c r="V75" s="153" t="s">
        <v>15</v>
      </c>
      <c r="W75" s="153" t="s">
        <v>15</v>
      </c>
      <c r="X75" s="153" t="s">
        <v>15</v>
      </c>
      <c r="Y75" s="153" t="s">
        <v>15</v>
      </c>
      <c r="Z75" s="153" t="s">
        <v>15</v>
      </c>
      <c r="AA75" s="160" t="s">
        <v>141</v>
      </c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</row>
    <row r="76" ht="15.75" customHeight="1">
      <c r="A76" s="115">
        <v>75.0</v>
      </c>
      <c r="B76" s="121" t="s">
        <v>333</v>
      </c>
      <c r="C76" s="126" t="s">
        <v>141</v>
      </c>
      <c r="D76" s="126" t="s">
        <v>141</v>
      </c>
      <c r="E76" s="126" t="s">
        <v>141</v>
      </c>
      <c r="F76" s="115" t="s">
        <v>141</v>
      </c>
      <c r="G76" s="115" t="s">
        <v>141</v>
      </c>
      <c r="H76" s="115" t="s">
        <v>141</v>
      </c>
      <c r="I76" s="121" t="s">
        <v>334</v>
      </c>
      <c r="J76" s="160" t="s">
        <v>910</v>
      </c>
      <c r="K76" s="122" t="s">
        <v>144</v>
      </c>
      <c r="L76" s="120" t="s">
        <v>326</v>
      </c>
      <c r="M76" s="115" t="s">
        <v>137</v>
      </c>
      <c r="N76" s="110"/>
      <c r="O76" s="153" t="s">
        <v>15</v>
      </c>
      <c r="P76" s="153" t="s">
        <v>15</v>
      </c>
      <c r="Q76" s="153" t="s">
        <v>15</v>
      </c>
      <c r="R76" s="153" t="s">
        <v>15</v>
      </c>
      <c r="S76" s="153" t="s">
        <v>15</v>
      </c>
      <c r="T76" s="153" t="s">
        <v>15</v>
      </c>
      <c r="U76" s="153" t="s">
        <v>15</v>
      </c>
      <c r="V76" s="153" t="s">
        <v>15</v>
      </c>
      <c r="W76" s="153" t="s">
        <v>15</v>
      </c>
      <c r="X76" s="153" t="s">
        <v>15</v>
      </c>
      <c r="Y76" s="153" t="s">
        <v>15</v>
      </c>
      <c r="Z76" s="153" t="s">
        <v>15</v>
      </c>
      <c r="AA76" s="160" t="s">
        <v>141</v>
      </c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</row>
    <row r="77" ht="15.75" customHeight="1">
      <c r="A77" s="115">
        <v>76.0</v>
      </c>
      <c r="B77" s="121" t="s">
        <v>335</v>
      </c>
      <c r="C77" s="126" t="s">
        <v>141</v>
      </c>
      <c r="D77" s="126" t="s">
        <v>141</v>
      </c>
      <c r="E77" s="126" t="s">
        <v>141</v>
      </c>
      <c r="F77" s="115" t="s">
        <v>141</v>
      </c>
      <c r="G77" s="115" t="s">
        <v>141</v>
      </c>
      <c r="H77" s="115" t="s">
        <v>134</v>
      </c>
      <c r="I77" s="121" t="s">
        <v>336</v>
      </c>
      <c r="J77" s="121" t="s">
        <v>911</v>
      </c>
      <c r="K77" s="122" t="s">
        <v>144</v>
      </c>
      <c r="L77" s="121" t="s">
        <v>337</v>
      </c>
      <c r="M77" s="115" t="s">
        <v>137</v>
      </c>
      <c r="N77" s="110"/>
      <c r="O77" s="153" t="s">
        <v>15</v>
      </c>
      <c r="P77" s="153" t="s">
        <v>15</v>
      </c>
      <c r="Q77" s="153" t="s">
        <v>15</v>
      </c>
      <c r="R77" s="153" t="s">
        <v>15</v>
      </c>
      <c r="S77" s="153" t="s">
        <v>15</v>
      </c>
      <c r="T77" s="153" t="s">
        <v>15</v>
      </c>
      <c r="U77" s="153" t="s">
        <v>15</v>
      </c>
      <c r="V77" s="153" t="s">
        <v>15</v>
      </c>
      <c r="W77" s="154" t="s">
        <v>41</v>
      </c>
      <c r="X77" s="153" t="s">
        <v>15</v>
      </c>
      <c r="Y77" s="153" t="s">
        <v>15</v>
      </c>
      <c r="Z77" s="153" t="s">
        <v>15</v>
      </c>
      <c r="AA77" s="121" t="s">
        <v>134</v>
      </c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</row>
    <row r="78" ht="15.75" customHeight="1">
      <c r="A78" s="115">
        <v>77.0</v>
      </c>
      <c r="B78" s="121" t="s">
        <v>338</v>
      </c>
      <c r="C78" s="126" t="s">
        <v>141</v>
      </c>
      <c r="D78" s="126" t="s">
        <v>141</v>
      </c>
      <c r="E78" s="126" t="s">
        <v>141</v>
      </c>
      <c r="F78" s="115" t="s">
        <v>141</v>
      </c>
      <c r="G78" s="115" t="s">
        <v>141</v>
      </c>
      <c r="H78" s="115" t="s">
        <v>134</v>
      </c>
      <c r="I78" s="121" t="s">
        <v>339</v>
      </c>
      <c r="J78" s="121" t="s">
        <v>912</v>
      </c>
      <c r="K78" s="122" t="s">
        <v>144</v>
      </c>
      <c r="L78" s="121" t="s">
        <v>337</v>
      </c>
      <c r="M78" s="115" t="s">
        <v>137</v>
      </c>
      <c r="N78" s="110"/>
      <c r="O78" s="153" t="s">
        <v>15</v>
      </c>
      <c r="P78" s="153" t="s">
        <v>15</v>
      </c>
      <c r="Q78" s="153" t="s">
        <v>15</v>
      </c>
      <c r="R78" s="153" t="s">
        <v>15</v>
      </c>
      <c r="S78" s="153" t="s">
        <v>15</v>
      </c>
      <c r="T78" s="153" t="s">
        <v>15</v>
      </c>
      <c r="U78" s="153" t="s">
        <v>15</v>
      </c>
      <c r="V78" s="153" t="s">
        <v>15</v>
      </c>
      <c r="W78" s="154" t="s">
        <v>41</v>
      </c>
      <c r="X78" s="153" t="s">
        <v>15</v>
      </c>
      <c r="Y78" s="153" t="s">
        <v>15</v>
      </c>
      <c r="Z78" s="153" t="s">
        <v>15</v>
      </c>
      <c r="AA78" s="121" t="s">
        <v>134</v>
      </c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</row>
    <row r="79" ht="15.75" customHeight="1">
      <c r="A79" s="115">
        <v>78.0</v>
      </c>
      <c r="B79" s="121" t="s">
        <v>340</v>
      </c>
      <c r="C79" s="126" t="s">
        <v>141</v>
      </c>
      <c r="D79" s="126" t="s">
        <v>141</v>
      </c>
      <c r="E79" s="126" t="s">
        <v>141</v>
      </c>
      <c r="F79" s="115" t="s">
        <v>134</v>
      </c>
      <c r="G79" s="115" t="s">
        <v>141</v>
      </c>
      <c r="H79" s="115" t="s">
        <v>141</v>
      </c>
      <c r="I79" s="121" t="s">
        <v>341</v>
      </c>
      <c r="J79" s="121" t="s">
        <v>913</v>
      </c>
      <c r="K79" s="122" t="s">
        <v>342</v>
      </c>
      <c r="L79" s="121" t="s">
        <v>337</v>
      </c>
      <c r="M79" s="115" t="s">
        <v>137</v>
      </c>
      <c r="N79" s="110"/>
      <c r="O79" s="153" t="s">
        <v>15</v>
      </c>
      <c r="P79" s="153" t="s">
        <v>15</v>
      </c>
      <c r="Q79" s="153" t="s">
        <v>15</v>
      </c>
      <c r="R79" s="153" t="s">
        <v>15</v>
      </c>
      <c r="S79" s="153" t="s">
        <v>15</v>
      </c>
      <c r="T79" s="153" t="s">
        <v>15</v>
      </c>
      <c r="U79" s="154" t="s">
        <v>41</v>
      </c>
      <c r="V79" s="153" t="s">
        <v>15</v>
      </c>
      <c r="W79" s="153" t="s">
        <v>15</v>
      </c>
      <c r="X79" s="153" t="s">
        <v>15</v>
      </c>
      <c r="Y79" s="153" t="s">
        <v>15</v>
      </c>
      <c r="Z79" s="153" t="s">
        <v>15</v>
      </c>
      <c r="AA79" s="121" t="s">
        <v>134</v>
      </c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</row>
    <row r="80" ht="15.75" customHeight="1">
      <c r="A80" s="115">
        <v>79.0</v>
      </c>
      <c r="B80" s="121" t="s">
        <v>343</v>
      </c>
      <c r="C80" s="126" t="s">
        <v>141</v>
      </c>
      <c r="D80" s="126" t="s">
        <v>141</v>
      </c>
      <c r="E80" s="126" t="s">
        <v>141</v>
      </c>
      <c r="F80" s="115" t="s">
        <v>141</v>
      </c>
      <c r="G80" s="115" t="s">
        <v>134</v>
      </c>
      <c r="H80" s="115" t="s">
        <v>141</v>
      </c>
      <c r="I80" s="121" t="s">
        <v>344</v>
      </c>
      <c r="J80" s="121" t="s">
        <v>914</v>
      </c>
      <c r="K80" s="122" t="s">
        <v>342</v>
      </c>
      <c r="L80" s="121" t="s">
        <v>337</v>
      </c>
      <c r="M80" s="115" t="s">
        <v>137</v>
      </c>
      <c r="N80" s="110"/>
      <c r="O80" s="153" t="s">
        <v>15</v>
      </c>
      <c r="P80" s="153" t="s">
        <v>15</v>
      </c>
      <c r="Q80" s="153" t="s">
        <v>15</v>
      </c>
      <c r="R80" s="153" t="s">
        <v>15</v>
      </c>
      <c r="S80" s="153" t="s">
        <v>15</v>
      </c>
      <c r="T80" s="153" t="s">
        <v>15</v>
      </c>
      <c r="U80" s="153" t="s">
        <v>15</v>
      </c>
      <c r="V80" s="154" t="s">
        <v>41</v>
      </c>
      <c r="W80" s="153" t="s">
        <v>15</v>
      </c>
      <c r="X80" s="153" t="s">
        <v>15</v>
      </c>
      <c r="Y80" s="153" t="s">
        <v>15</v>
      </c>
      <c r="Z80" s="153" t="s">
        <v>15</v>
      </c>
      <c r="AA80" s="121" t="s">
        <v>134</v>
      </c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</row>
    <row r="81" ht="15.75" customHeight="1">
      <c r="A81" s="115">
        <v>80.0</v>
      </c>
      <c r="B81" s="121" t="s">
        <v>345</v>
      </c>
      <c r="C81" s="126" t="s">
        <v>141</v>
      </c>
      <c r="D81" s="126" t="s">
        <v>134</v>
      </c>
      <c r="E81" s="126" t="s">
        <v>141</v>
      </c>
      <c r="F81" s="115" t="s">
        <v>141</v>
      </c>
      <c r="G81" s="115" t="s">
        <v>141</v>
      </c>
      <c r="H81" s="115" t="s">
        <v>141</v>
      </c>
      <c r="I81" s="121" t="s">
        <v>346</v>
      </c>
      <c r="J81" s="121" t="s">
        <v>915</v>
      </c>
      <c r="K81" s="122" t="s">
        <v>342</v>
      </c>
      <c r="L81" s="121" t="s">
        <v>337</v>
      </c>
      <c r="M81" s="115" t="s">
        <v>137</v>
      </c>
      <c r="N81" s="110"/>
      <c r="O81" s="153" t="s">
        <v>15</v>
      </c>
      <c r="P81" s="153" t="s">
        <v>15</v>
      </c>
      <c r="Q81" s="153" t="s">
        <v>15</v>
      </c>
      <c r="R81" s="153" t="s">
        <v>15</v>
      </c>
      <c r="S81" s="153" t="s">
        <v>15</v>
      </c>
      <c r="T81" s="153" t="s">
        <v>15</v>
      </c>
      <c r="U81" s="153" t="s">
        <v>15</v>
      </c>
      <c r="V81" s="153" t="s">
        <v>15</v>
      </c>
      <c r="W81" s="153" t="s">
        <v>15</v>
      </c>
      <c r="X81" s="153" t="s">
        <v>15</v>
      </c>
      <c r="Y81" s="154" t="s">
        <v>41</v>
      </c>
      <c r="Z81" s="153" t="s">
        <v>15</v>
      </c>
      <c r="AA81" s="121" t="s">
        <v>134</v>
      </c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</row>
    <row r="82" ht="15.75" customHeight="1">
      <c r="A82" s="115">
        <v>81.0</v>
      </c>
      <c r="B82" s="121" t="s">
        <v>347</v>
      </c>
      <c r="C82" s="126" t="s">
        <v>134</v>
      </c>
      <c r="D82" s="126" t="s">
        <v>141</v>
      </c>
      <c r="E82" s="126" t="s">
        <v>141</v>
      </c>
      <c r="F82" s="115" t="s">
        <v>141</v>
      </c>
      <c r="G82" s="115" t="s">
        <v>141</v>
      </c>
      <c r="H82" s="115" t="s">
        <v>141</v>
      </c>
      <c r="I82" s="121" t="s">
        <v>348</v>
      </c>
      <c r="J82" s="121" t="s">
        <v>916</v>
      </c>
      <c r="K82" s="122" t="s">
        <v>342</v>
      </c>
      <c r="L82" s="121" t="s">
        <v>337</v>
      </c>
      <c r="M82" s="115" t="s">
        <v>137</v>
      </c>
      <c r="N82" s="110"/>
      <c r="O82" s="153" t="s">
        <v>15</v>
      </c>
      <c r="P82" s="153" t="s">
        <v>15</v>
      </c>
      <c r="Q82" s="153" t="s">
        <v>15</v>
      </c>
      <c r="R82" s="153" t="s">
        <v>15</v>
      </c>
      <c r="S82" s="153" t="s">
        <v>15</v>
      </c>
      <c r="T82" s="153" t="s">
        <v>15</v>
      </c>
      <c r="U82" s="153" t="s">
        <v>15</v>
      </c>
      <c r="V82" s="153" t="s">
        <v>15</v>
      </c>
      <c r="W82" s="153" t="s">
        <v>15</v>
      </c>
      <c r="X82" s="153" t="s">
        <v>15</v>
      </c>
      <c r="Y82" s="153" t="s">
        <v>15</v>
      </c>
      <c r="Z82" s="154" t="s">
        <v>41</v>
      </c>
      <c r="AA82" s="121" t="s">
        <v>134</v>
      </c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</row>
    <row r="83" ht="15.75" customHeight="1">
      <c r="A83" s="115">
        <v>82.0</v>
      </c>
      <c r="B83" s="121" t="s">
        <v>349</v>
      </c>
      <c r="C83" s="126" t="s">
        <v>134</v>
      </c>
      <c r="D83" s="126" t="s">
        <v>141</v>
      </c>
      <c r="E83" s="126" t="s">
        <v>141</v>
      </c>
      <c r="F83" s="115" t="s">
        <v>141</v>
      </c>
      <c r="G83" s="115" t="s">
        <v>141</v>
      </c>
      <c r="H83" s="115" t="s">
        <v>141</v>
      </c>
      <c r="I83" s="121" t="s">
        <v>350</v>
      </c>
      <c r="J83" s="121" t="s">
        <v>917</v>
      </c>
      <c r="K83" s="122" t="s">
        <v>342</v>
      </c>
      <c r="L83" s="121" t="s">
        <v>337</v>
      </c>
      <c r="M83" s="115" t="s">
        <v>137</v>
      </c>
      <c r="N83" s="110"/>
      <c r="O83" s="153" t="s">
        <v>15</v>
      </c>
      <c r="P83" s="153" t="s">
        <v>15</v>
      </c>
      <c r="Q83" s="153" t="s">
        <v>15</v>
      </c>
      <c r="R83" s="153" t="s">
        <v>15</v>
      </c>
      <c r="S83" s="153" t="s">
        <v>15</v>
      </c>
      <c r="T83" s="153" t="s">
        <v>15</v>
      </c>
      <c r="U83" s="153" t="s">
        <v>15</v>
      </c>
      <c r="V83" s="153" t="s">
        <v>15</v>
      </c>
      <c r="W83" s="153" t="s">
        <v>15</v>
      </c>
      <c r="X83" s="153" t="s">
        <v>15</v>
      </c>
      <c r="Y83" s="153" t="s">
        <v>15</v>
      </c>
      <c r="Z83" s="154" t="s">
        <v>41</v>
      </c>
      <c r="AA83" s="121" t="s">
        <v>134</v>
      </c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</row>
    <row r="84" ht="15.75" customHeight="1">
      <c r="A84" s="115">
        <v>83.0</v>
      </c>
      <c r="B84" s="121" t="s">
        <v>351</v>
      </c>
      <c r="C84" s="126" t="s">
        <v>141</v>
      </c>
      <c r="D84" s="126" t="s">
        <v>141</v>
      </c>
      <c r="E84" s="126" t="s">
        <v>134</v>
      </c>
      <c r="F84" s="115" t="s">
        <v>141</v>
      </c>
      <c r="G84" s="115" t="s">
        <v>141</v>
      </c>
      <c r="H84" s="115" t="s">
        <v>141</v>
      </c>
      <c r="I84" s="121" t="s">
        <v>352</v>
      </c>
      <c r="J84" s="121" t="s">
        <v>918</v>
      </c>
      <c r="K84" s="122" t="s">
        <v>342</v>
      </c>
      <c r="L84" s="121" t="s">
        <v>337</v>
      </c>
      <c r="M84" s="115" t="s">
        <v>137</v>
      </c>
      <c r="N84" s="110"/>
      <c r="O84" s="153" t="s">
        <v>15</v>
      </c>
      <c r="P84" s="153" t="s">
        <v>15</v>
      </c>
      <c r="Q84" s="153" t="s">
        <v>15</v>
      </c>
      <c r="R84" s="153" t="s">
        <v>15</v>
      </c>
      <c r="S84" s="153" t="s">
        <v>15</v>
      </c>
      <c r="T84" s="153" t="s">
        <v>15</v>
      </c>
      <c r="U84" s="153" t="s">
        <v>15</v>
      </c>
      <c r="V84" s="153" t="s">
        <v>15</v>
      </c>
      <c r="W84" s="153" t="s">
        <v>15</v>
      </c>
      <c r="X84" s="155" t="s">
        <v>41</v>
      </c>
      <c r="Y84" s="153" t="s">
        <v>15</v>
      </c>
      <c r="Z84" s="153" t="s">
        <v>15</v>
      </c>
      <c r="AA84" s="121" t="s">
        <v>134</v>
      </c>
      <c r="AB84" s="161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</row>
    <row r="85" ht="15.75" customHeight="1">
      <c r="A85" s="115">
        <v>84.0</v>
      </c>
      <c r="B85" s="121" t="s">
        <v>353</v>
      </c>
      <c r="C85" s="126" t="s">
        <v>141</v>
      </c>
      <c r="D85" s="127" t="s">
        <v>141</v>
      </c>
      <c r="E85" s="127" t="s">
        <v>141</v>
      </c>
      <c r="F85" s="115" t="s">
        <v>141</v>
      </c>
      <c r="G85" s="115" t="s">
        <v>141</v>
      </c>
      <c r="H85" s="122" t="s">
        <v>134</v>
      </c>
      <c r="I85" s="123" t="s">
        <v>354</v>
      </c>
      <c r="J85" s="123" t="s">
        <v>919</v>
      </c>
      <c r="K85" s="122" t="s">
        <v>355</v>
      </c>
      <c r="L85" s="123" t="s">
        <v>356</v>
      </c>
      <c r="M85" s="115" t="s">
        <v>137</v>
      </c>
      <c r="N85" s="162"/>
      <c r="O85" s="153" t="s">
        <v>15</v>
      </c>
      <c r="P85" s="153" t="s">
        <v>15</v>
      </c>
      <c r="Q85" s="153" t="s">
        <v>15</v>
      </c>
      <c r="R85" s="153" t="s">
        <v>15</v>
      </c>
      <c r="S85" s="153" t="s">
        <v>15</v>
      </c>
      <c r="T85" s="153" t="s">
        <v>15</v>
      </c>
      <c r="U85" s="153" t="s">
        <v>15</v>
      </c>
      <c r="V85" s="153" t="s">
        <v>15</v>
      </c>
      <c r="W85" s="154" t="s">
        <v>41</v>
      </c>
      <c r="X85" s="153" t="s">
        <v>15</v>
      </c>
      <c r="Y85" s="153" t="s">
        <v>15</v>
      </c>
      <c r="Z85" s="153" t="s">
        <v>15</v>
      </c>
      <c r="AA85" s="121" t="s">
        <v>134</v>
      </c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</row>
    <row r="86" ht="15.75" customHeight="1">
      <c r="A86" s="115">
        <v>85.0</v>
      </c>
      <c r="B86" s="160" t="s">
        <v>357</v>
      </c>
      <c r="C86" s="126" t="s">
        <v>141</v>
      </c>
      <c r="D86" s="127" t="s">
        <v>141</v>
      </c>
      <c r="E86" s="127" t="s">
        <v>141</v>
      </c>
      <c r="F86" s="115" t="s">
        <v>141</v>
      </c>
      <c r="G86" s="115" t="s">
        <v>141</v>
      </c>
      <c r="H86" s="122" t="s">
        <v>134</v>
      </c>
      <c r="I86" s="121" t="s">
        <v>358</v>
      </c>
      <c r="J86" s="121" t="s">
        <v>920</v>
      </c>
      <c r="K86" s="122" t="s">
        <v>355</v>
      </c>
      <c r="L86" s="121" t="s">
        <v>356</v>
      </c>
      <c r="M86" s="121" t="s">
        <v>137</v>
      </c>
      <c r="N86" s="121"/>
      <c r="O86" s="153" t="s">
        <v>15</v>
      </c>
      <c r="P86" s="153" t="s">
        <v>15</v>
      </c>
      <c r="Q86" s="153" t="s">
        <v>15</v>
      </c>
      <c r="R86" s="153" t="s">
        <v>15</v>
      </c>
      <c r="S86" s="153" t="s">
        <v>15</v>
      </c>
      <c r="T86" s="153" t="s">
        <v>15</v>
      </c>
      <c r="U86" s="153" t="s">
        <v>15</v>
      </c>
      <c r="V86" s="153" t="s">
        <v>15</v>
      </c>
      <c r="W86" s="154" t="s">
        <v>41</v>
      </c>
      <c r="X86" s="153" t="s">
        <v>15</v>
      </c>
      <c r="Y86" s="153" t="s">
        <v>15</v>
      </c>
      <c r="Z86" s="153" t="s">
        <v>15</v>
      </c>
      <c r="AA86" s="121" t="s">
        <v>134</v>
      </c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</row>
    <row r="87" ht="15.75" customHeight="1">
      <c r="A87" s="115">
        <v>86.0</v>
      </c>
      <c r="B87" s="160" t="s">
        <v>359</v>
      </c>
      <c r="C87" s="126" t="s">
        <v>141</v>
      </c>
      <c r="D87" s="127" t="s">
        <v>141</v>
      </c>
      <c r="E87" s="127" t="s">
        <v>141</v>
      </c>
      <c r="F87" s="122" t="s">
        <v>134</v>
      </c>
      <c r="G87" s="115" t="s">
        <v>141</v>
      </c>
      <c r="H87" s="122" t="s">
        <v>141</v>
      </c>
      <c r="I87" s="121" t="s">
        <v>360</v>
      </c>
      <c r="J87" s="121" t="s">
        <v>921</v>
      </c>
      <c r="K87" s="122" t="s">
        <v>355</v>
      </c>
      <c r="L87" s="121" t="s">
        <v>356</v>
      </c>
      <c r="M87" s="121" t="s">
        <v>137</v>
      </c>
      <c r="N87" s="121"/>
      <c r="O87" s="153" t="s">
        <v>15</v>
      </c>
      <c r="P87" s="153" t="s">
        <v>15</v>
      </c>
      <c r="Q87" s="153" t="s">
        <v>15</v>
      </c>
      <c r="R87" s="153" t="s">
        <v>15</v>
      </c>
      <c r="S87" s="153" t="s">
        <v>15</v>
      </c>
      <c r="T87" s="153" t="s">
        <v>15</v>
      </c>
      <c r="U87" s="154" t="s">
        <v>41</v>
      </c>
      <c r="V87" s="153" t="s">
        <v>15</v>
      </c>
      <c r="W87" s="153" t="s">
        <v>15</v>
      </c>
      <c r="X87" s="153" t="s">
        <v>15</v>
      </c>
      <c r="Y87" s="153" t="s">
        <v>15</v>
      </c>
      <c r="Z87" s="153" t="s">
        <v>15</v>
      </c>
      <c r="AA87" s="121" t="s">
        <v>134</v>
      </c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</row>
    <row r="88" ht="15.75" customHeight="1">
      <c r="A88" s="115">
        <v>87.0</v>
      </c>
      <c r="B88" s="160" t="s">
        <v>361</v>
      </c>
      <c r="C88" s="126" t="s">
        <v>141</v>
      </c>
      <c r="D88" s="127" t="s">
        <v>141</v>
      </c>
      <c r="E88" s="127" t="s">
        <v>141</v>
      </c>
      <c r="F88" s="122" t="s">
        <v>141</v>
      </c>
      <c r="G88" s="122" t="s">
        <v>134</v>
      </c>
      <c r="H88" s="122" t="s">
        <v>141</v>
      </c>
      <c r="I88" s="121" t="s">
        <v>362</v>
      </c>
      <c r="J88" s="121" t="s">
        <v>922</v>
      </c>
      <c r="K88" s="122" t="s">
        <v>355</v>
      </c>
      <c r="L88" s="121" t="s">
        <v>356</v>
      </c>
      <c r="M88" s="121" t="s">
        <v>137</v>
      </c>
      <c r="N88" s="110"/>
      <c r="O88" s="153" t="s">
        <v>15</v>
      </c>
      <c r="P88" s="153" t="s">
        <v>15</v>
      </c>
      <c r="Q88" s="153" t="s">
        <v>15</v>
      </c>
      <c r="R88" s="153" t="s">
        <v>15</v>
      </c>
      <c r="S88" s="153" t="s">
        <v>15</v>
      </c>
      <c r="T88" s="153" t="s">
        <v>15</v>
      </c>
      <c r="U88" s="153" t="s">
        <v>15</v>
      </c>
      <c r="V88" s="154" t="s">
        <v>41</v>
      </c>
      <c r="W88" s="153" t="s">
        <v>15</v>
      </c>
      <c r="X88" s="153" t="s">
        <v>15</v>
      </c>
      <c r="Y88" s="153" t="s">
        <v>15</v>
      </c>
      <c r="Z88" s="153" t="s">
        <v>15</v>
      </c>
      <c r="AA88" s="121" t="s">
        <v>134</v>
      </c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</row>
    <row r="89" ht="15.75" customHeight="1">
      <c r="A89" s="115">
        <v>88.0</v>
      </c>
      <c r="B89" s="160" t="s">
        <v>363</v>
      </c>
      <c r="C89" s="126" t="s">
        <v>141</v>
      </c>
      <c r="D89" s="127" t="s">
        <v>134</v>
      </c>
      <c r="E89" s="127" t="s">
        <v>141</v>
      </c>
      <c r="F89" s="122" t="s">
        <v>141</v>
      </c>
      <c r="G89" s="122" t="s">
        <v>141</v>
      </c>
      <c r="H89" s="122" t="s">
        <v>141</v>
      </c>
      <c r="I89" s="121" t="s">
        <v>364</v>
      </c>
      <c r="J89" s="121" t="s">
        <v>923</v>
      </c>
      <c r="K89" s="122" t="s">
        <v>355</v>
      </c>
      <c r="L89" s="121" t="s">
        <v>356</v>
      </c>
      <c r="M89" s="121" t="s">
        <v>137</v>
      </c>
      <c r="N89" s="110"/>
      <c r="O89" s="153" t="s">
        <v>15</v>
      </c>
      <c r="P89" s="153" t="s">
        <v>15</v>
      </c>
      <c r="Q89" s="153" t="s">
        <v>15</v>
      </c>
      <c r="R89" s="153" t="s">
        <v>15</v>
      </c>
      <c r="S89" s="153" t="s">
        <v>15</v>
      </c>
      <c r="T89" s="153" t="s">
        <v>15</v>
      </c>
      <c r="U89" s="153" t="s">
        <v>15</v>
      </c>
      <c r="V89" s="153" t="s">
        <v>15</v>
      </c>
      <c r="W89" s="153" t="s">
        <v>15</v>
      </c>
      <c r="X89" s="153" t="s">
        <v>15</v>
      </c>
      <c r="Y89" s="154" t="s">
        <v>41</v>
      </c>
      <c r="Z89" s="153" t="s">
        <v>15</v>
      </c>
      <c r="AA89" s="121" t="s">
        <v>134</v>
      </c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</row>
    <row r="90" ht="15.75" customHeight="1">
      <c r="A90" s="115">
        <v>89.0</v>
      </c>
      <c r="B90" s="160" t="s">
        <v>365</v>
      </c>
      <c r="C90" s="126" t="s">
        <v>134</v>
      </c>
      <c r="D90" s="127" t="s">
        <v>141</v>
      </c>
      <c r="E90" s="127" t="s">
        <v>141</v>
      </c>
      <c r="F90" s="122" t="s">
        <v>141</v>
      </c>
      <c r="G90" s="122" t="s">
        <v>141</v>
      </c>
      <c r="H90" s="122" t="s">
        <v>141</v>
      </c>
      <c r="I90" s="121" t="s">
        <v>366</v>
      </c>
      <c r="J90" s="121" t="s">
        <v>924</v>
      </c>
      <c r="K90" s="122" t="s">
        <v>355</v>
      </c>
      <c r="L90" s="121" t="s">
        <v>356</v>
      </c>
      <c r="M90" s="121" t="s">
        <v>137</v>
      </c>
      <c r="N90" s="110"/>
      <c r="O90" s="153" t="s">
        <v>15</v>
      </c>
      <c r="P90" s="153" t="s">
        <v>15</v>
      </c>
      <c r="Q90" s="153" t="s">
        <v>15</v>
      </c>
      <c r="R90" s="153" t="s">
        <v>15</v>
      </c>
      <c r="S90" s="153" t="s">
        <v>15</v>
      </c>
      <c r="T90" s="153" t="s">
        <v>15</v>
      </c>
      <c r="U90" s="153" t="s">
        <v>15</v>
      </c>
      <c r="V90" s="153" t="s">
        <v>15</v>
      </c>
      <c r="W90" s="153" t="s">
        <v>15</v>
      </c>
      <c r="X90" s="153" t="s">
        <v>15</v>
      </c>
      <c r="Y90" s="153" t="s">
        <v>15</v>
      </c>
      <c r="Z90" s="154" t="s">
        <v>41</v>
      </c>
      <c r="AA90" s="121" t="s">
        <v>134</v>
      </c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</row>
    <row r="91" ht="15.75" customHeight="1">
      <c r="A91" s="115">
        <v>90.0</v>
      </c>
      <c r="B91" s="160" t="s">
        <v>367</v>
      </c>
      <c r="C91" s="126" t="s">
        <v>134</v>
      </c>
      <c r="D91" s="127" t="s">
        <v>141</v>
      </c>
      <c r="E91" s="127" t="s">
        <v>141</v>
      </c>
      <c r="F91" s="122" t="s">
        <v>141</v>
      </c>
      <c r="G91" s="122" t="s">
        <v>141</v>
      </c>
      <c r="H91" s="122" t="s">
        <v>141</v>
      </c>
      <c r="I91" s="121" t="s">
        <v>368</v>
      </c>
      <c r="J91" s="121" t="s">
        <v>925</v>
      </c>
      <c r="K91" s="122" t="s">
        <v>355</v>
      </c>
      <c r="L91" s="121" t="s">
        <v>356</v>
      </c>
      <c r="M91" s="121" t="s">
        <v>137</v>
      </c>
      <c r="N91" s="110"/>
      <c r="O91" s="153" t="s">
        <v>15</v>
      </c>
      <c r="P91" s="153" t="s">
        <v>15</v>
      </c>
      <c r="Q91" s="153" t="s">
        <v>15</v>
      </c>
      <c r="R91" s="153" t="s">
        <v>15</v>
      </c>
      <c r="S91" s="153" t="s">
        <v>15</v>
      </c>
      <c r="T91" s="153" t="s">
        <v>15</v>
      </c>
      <c r="U91" s="153" t="s">
        <v>15</v>
      </c>
      <c r="V91" s="153" t="s">
        <v>15</v>
      </c>
      <c r="W91" s="153" t="s">
        <v>15</v>
      </c>
      <c r="X91" s="153" t="s">
        <v>15</v>
      </c>
      <c r="Y91" s="153" t="s">
        <v>15</v>
      </c>
      <c r="Z91" s="154" t="s">
        <v>41</v>
      </c>
      <c r="AA91" s="121" t="s">
        <v>134</v>
      </c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</row>
    <row r="92" ht="15.75" customHeight="1">
      <c r="A92" s="115">
        <v>91.0</v>
      </c>
      <c r="B92" s="160" t="s">
        <v>369</v>
      </c>
      <c r="C92" s="126" t="s">
        <v>141</v>
      </c>
      <c r="D92" s="127" t="s">
        <v>141</v>
      </c>
      <c r="E92" s="127" t="s">
        <v>134</v>
      </c>
      <c r="F92" s="122" t="s">
        <v>141</v>
      </c>
      <c r="G92" s="122" t="s">
        <v>141</v>
      </c>
      <c r="H92" s="122" t="s">
        <v>141</v>
      </c>
      <c r="I92" s="121" t="s">
        <v>370</v>
      </c>
      <c r="J92" s="121" t="s">
        <v>926</v>
      </c>
      <c r="K92" s="122" t="s">
        <v>355</v>
      </c>
      <c r="L92" s="121" t="s">
        <v>356</v>
      </c>
      <c r="M92" s="121" t="s">
        <v>137</v>
      </c>
      <c r="N92" s="121"/>
      <c r="O92" s="153" t="s">
        <v>15</v>
      </c>
      <c r="P92" s="153" t="s">
        <v>15</v>
      </c>
      <c r="Q92" s="153" t="s">
        <v>15</v>
      </c>
      <c r="R92" s="153" t="s">
        <v>15</v>
      </c>
      <c r="S92" s="153" t="s">
        <v>15</v>
      </c>
      <c r="T92" s="153" t="s">
        <v>15</v>
      </c>
      <c r="U92" s="153" t="s">
        <v>15</v>
      </c>
      <c r="V92" s="153" t="s">
        <v>15</v>
      </c>
      <c r="W92" s="153" t="s">
        <v>15</v>
      </c>
      <c r="X92" s="155" t="s">
        <v>41</v>
      </c>
      <c r="Y92" s="153" t="s">
        <v>15</v>
      </c>
      <c r="Z92" s="153" t="s">
        <v>15</v>
      </c>
      <c r="AA92" s="121" t="s">
        <v>134</v>
      </c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</row>
    <row r="93" ht="15.75" customHeight="1">
      <c r="A93" s="115">
        <v>92.0</v>
      </c>
      <c r="B93" s="160" t="s">
        <v>371</v>
      </c>
      <c r="C93" s="126" t="s">
        <v>141</v>
      </c>
      <c r="D93" s="127" t="s">
        <v>134</v>
      </c>
      <c r="E93" s="127" t="s">
        <v>141</v>
      </c>
      <c r="F93" s="122" t="s">
        <v>141</v>
      </c>
      <c r="G93" s="122" t="s">
        <v>141</v>
      </c>
      <c r="H93" s="122" t="s">
        <v>141</v>
      </c>
      <c r="I93" s="121" t="s">
        <v>372</v>
      </c>
      <c r="J93" s="121" t="s">
        <v>927</v>
      </c>
      <c r="K93" s="122" t="s">
        <v>40</v>
      </c>
      <c r="L93" s="121" t="s">
        <v>373</v>
      </c>
      <c r="M93" s="121" t="s">
        <v>137</v>
      </c>
      <c r="N93" s="121"/>
      <c r="O93" s="153" t="s">
        <v>15</v>
      </c>
      <c r="P93" s="153" t="s">
        <v>15</v>
      </c>
      <c r="Q93" s="153" t="s">
        <v>15</v>
      </c>
      <c r="R93" s="153" t="s">
        <v>15</v>
      </c>
      <c r="S93" s="153" t="s">
        <v>15</v>
      </c>
      <c r="T93" s="153" t="s">
        <v>15</v>
      </c>
      <c r="U93" s="153" t="s">
        <v>15</v>
      </c>
      <c r="V93" s="153" t="s">
        <v>15</v>
      </c>
      <c r="W93" s="153" t="s">
        <v>15</v>
      </c>
      <c r="X93" s="153" t="s">
        <v>15</v>
      </c>
      <c r="Y93" s="154" t="s">
        <v>41</v>
      </c>
      <c r="Z93" s="153" t="s">
        <v>15</v>
      </c>
      <c r="AA93" s="121" t="s">
        <v>134</v>
      </c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</row>
    <row r="94" ht="15.75" customHeight="1">
      <c r="A94" s="115">
        <v>93.0</v>
      </c>
      <c r="B94" s="160" t="s">
        <v>374</v>
      </c>
      <c r="C94" s="126" t="s">
        <v>134</v>
      </c>
      <c r="D94" s="127" t="s">
        <v>141</v>
      </c>
      <c r="E94" s="127" t="s">
        <v>141</v>
      </c>
      <c r="F94" s="122" t="s">
        <v>141</v>
      </c>
      <c r="G94" s="122" t="s">
        <v>141</v>
      </c>
      <c r="H94" s="122" t="s">
        <v>141</v>
      </c>
      <c r="I94" s="121" t="s">
        <v>375</v>
      </c>
      <c r="J94" s="121" t="s">
        <v>928</v>
      </c>
      <c r="K94" s="122" t="s">
        <v>40</v>
      </c>
      <c r="L94" s="121" t="s">
        <v>373</v>
      </c>
      <c r="M94" s="121" t="s">
        <v>137</v>
      </c>
      <c r="N94" s="121"/>
      <c r="O94" s="153" t="s">
        <v>15</v>
      </c>
      <c r="P94" s="153" t="s">
        <v>15</v>
      </c>
      <c r="Q94" s="153" t="s">
        <v>15</v>
      </c>
      <c r="R94" s="153" t="s">
        <v>15</v>
      </c>
      <c r="S94" s="153" t="s">
        <v>15</v>
      </c>
      <c r="T94" s="153" t="s">
        <v>15</v>
      </c>
      <c r="U94" s="153" t="s">
        <v>15</v>
      </c>
      <c r="V94" s="153" t="s">
        <v>15</v>
      </c>
      <c r="W94" s="153" t="s">
        <v>15</v>
      </c>
      <c r="X94" s="153" t="s">
        <v>15</v>
      </c>
      <c r="Y94" s="153" t="s">
        <v>15</v>
      </c>
      <c r="Z94" s="154" t="s">
        <v>41</v>
      </c>
      <c r="AA94" s="121" t="s">
        <v>134</v>
      </c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</row>
    <row r="95" ht="15.75" customHeight="1">
      <c r="A95" s="115">
        <v>94.0</v>
      </c>
      <c r="B95" s="160" t="s">
        <v>376</v>
      </c>
      <c r="C95" s="126" t="s">
        <v>141</v>
      </c>
      <c r="D95" s="127" t="s">
        <v>141</v>
      </c>
      <c r="E95" s="127" t="s">
        <v>134</v>
      </c>
      <c r="F95" s="122" t="s">
        <v>141</v>
      </c>
      <c r="G95" s="122" t="s">
        <v>141</v>
      </c>
      <c r="H95" s="122" t="s">
        <v>141</v>
      </c>
      <c r="I95" s="121" t="s">
        <v>377</v>
      </c>
      <c r="J95" s="121" t="s">
        <v>929</v>
      </c>
      <c r="K95" s="122" t="s">
        <v>40</v>
      </c>
      <c r="L95" s="121" t="s">
        <v>373</v>
      </c>
      <c r="M95" s="121" t="s">
        <v>137</v>
      </c>
      <c r="N95" s="121"/>
      <c r="O95" s="153" t="s">
        <v>15</v>
      </c>
      <c r="P95" s="153" t="s">
        <v>15</v>
      </c>
      <c r="Q95" s="153" t="s">
        <v>15</v>
      </c>
      <c r="R95" s="153" t="s">
        <v>15</v>
      </c>
      <c r="S95" s="153" t="s">
        <v>15</v>
      </c>
      <c r="T95" s="153" t="s">
        <v>15</v>
      </c>
      <c r="U95" s="153" t="s">
        <v>15</v>
      </c>
      <c r="V95" s="153" t="s">
        <v>15</v>
      </c>
      <c r="W95" s="153" t="s">
        <v>15</v>
      </c>
      <c r="X95" s="155" t="s">
        <v>41</v>
      </c>
      <c r="Y95" s="153" t="s">
        <v>15</v>
      </c>
      <c r="Z95" s="153" t="s">
        <v>15</v>
      </c>
      <c r="AA95" s="121" t="s">
        <v>134</v>
      </c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</row>
    <row r="96" ht="15.75" customHeight="1">
      <c r="A96" s="115">
        <v>95.0</v>
      </c>
      <c r="B96" s="160" t="s">
        <v>378</v>
      </c>
      <c r="C96" s="126" t="s">
        <v>141</v>
      </c>
      <c r="D96" s="127" t="s">
        <v>141</v>
      </c>
      <c r="E96" s="127" t="s">
        <v>141</v>
      </c>
      <c r="F96" s="122" t="s">
        <v>141</v>
      </c>
      <c r="G96" s="122" t="s">
        <v>141</v>
      </c>
      <c r="H96" s="122" t="s">
        <v>141</v>
      </c>
      <c r="I96" s="121" t="s">
        <v>379</v>
      </c>
      <c r="J96" s="121" t="s">
        <v>930</v>
      </c>
      <c r="K96" s="122" t="s">
        <v>40</v>
      </c>
      <c r="L96" s="121" t="s">
        <v>380</v>
      </c>
      <c r="M96" s="121" t="s">
        <v>137</v>
      </c>
      <c r="N96" s="121"/>
      <c r="O96" s="153" t="s">
        <v>15</v>
      </c>
      <c r="P96" s="153" t="s">
        <v>15</v>
      </c>
      <c r="Q96" s="153" t="s">
        <v>15</v>
      </c>
      <c r="R96" s="153" t="s">
        <v>15</v>
      </c>
      <c r="S96" s="153" t="s">
        <v>15</v>
      </c>
      <c r="T96" s="153" t="s">
        <v>15</v>
      </c>
      <c r="U96" s="153" t="s">
        <v>15</v>
      </c>
      <c r="V96" s="153" t="s">
        <v>15</v>
      </c>
      <c r="W96" s="153" t="s">
        <v>15</v>
      </c>
      <c r="X96" s="153" t="s">
        <v>15</v>
      </c>
      <c r="Y96" s="153" t="s">
        <v>15</v>
      </c>
      <c r="Z96" s="153" t="s">
        <v>15</v>
      </c>
      <c r="AA96" s="158" t="s">
        <v>141</v>
      </c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</row>
    <row r="97" ht="15.75" customHeight="1">
      <c r="A97" s="115">
        <v>96.0</v>
      </c>
      <c r="B97" s="160" t="s">
        <v>381</v>
      </c>
      <c r="C97" s="126" t="s">
        <v>141</v>
      </c>
      <c r="D97" s="127" t="s">
        <v>141</v>
      </c>
      <c r="E97" s="127" t="s">
        <v>141</v>
      </c>
      <c r="F97" s="122" t="s">
        <v>141</v>
      </c>
      <c r="G97" s="122" t="s">
        <v>141</v>
      </c>
      <c r="H97" s="122" t="s">
        <v>141</v>
      </c>
      <c r="I97" s="121" t="s">
        <v>382</v>
      </c>
      <c r="J97" s="121" t="s">
        <v>931</v>
      </c>
      <c r="K97" s="122" t="s">
        <v>40</v>
      </c>
      <c r="L97" s="121" t="s">
        <v>380</v>
      </c>
      <c r="M97" s="121" t="s">
        <v>137</v>
      </c>
      <c r="N97" s="121"/>
      <c r="O97" s="153" t="s">
        <v>15</v>
      </c>
      <c r="P97" s="153" t="s">
        <v>15</v>
      </c>
      <c r="Q97" s="153" t="s">
        <v>15</v>
      </c>
      <c r="R97" s="153" t="s">
        <v>15</v>
      </c>
      <c r="S97" s="153" t="s">
        <v>15</v>
      </c>
      <c r="T97" s="153" t="s">
        <v>15</v>
      </c>
      <c r="U97" s="153" t="s">
        <v>15</v>
      </c>
      <c r="V97" s="153" t="s">
        <v>15</v>
      </c>
      <c r="W97" s="153" t="s">
        <v>15</v>
      </c>
      <c r="X97" s="153" t="s">
        <v>15</v>
      </c>
      <c r="Y97" s="153" t="s">
        <v>15</v>
      </c>
      <c r="Z97" s="153" t="s">
        <v>15</v>
      </c>
      <c r="AA97" s="158" t="s">
        <v>141</v>
      </c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</row>
    <row r="98" ht="15.75" customHeight="1">
      <c r="A98" s="115">
        <v>97.0</v>
      </c>
      <c r="B98" s="160" t="s">
        <v>383</v>
      </c>
      <c r="C98" s="126" t="s">
        <v>141</v>
      </c>
      <c r="D98" s="127" t="s">
        <v>141</v>
      </c>
      <c r="E98" s="127" t="s">
        <v>141</v>
      </c>
      <c r="F98" s="122" t="s">
        <v>141</v>
      </c>
      <c r="G98" s="122" t="s">
        <v>141</v>
      </c>
      <c r="H98" s="122" t="s">
        <v>141</v>
      </c>
      <c r="I98" s="121" t="s">
        <v>384</v>
      </c>
      <c r="J98" s="121" t="s">
        <v>932</v>
      </c>
      <c r="K98" s="122" t="s">
        <v>40</v>
      </c>
      <c r="L98" s="121" t="s">
        <v>380</v>
      </c>
      <c r="M98" s="121" t="s">
        <v>137</v>
      </c>
      <c r="N98" s="121"/>
      <c r="O98" s="153" t="s">
        <v>15</v>
      </c>
      <c r="P98" s="153" t="s">
        <v>15</v>
      </c>
      <c r="Q98" s="153" t="s">
        <v>15</v>
      </c>
      <c r="R98" s="153" t="s">
        <v>15</v>
      </c>
      <c r="S98" s="153" t="s">
        <v>15</v>
      </c>
      <c r="T98" s="153" t="s">
        <v>15</v>
      </c>
      <c r="U98" s="153" t="s">
        <v>15</v>
      </c>
      <c r="V98" s="153" t="s">
        <v>15</v>
      </c>
      <c r="W98" s="153" t="s">
        <v>15</v>
      </c>
      <c r="X98" s="153" t="s">
        <v>15</v>
      </c>
      <c r="Y98" s="153" t="s">
        <v>15</v>
      </c>
      <c r="Z98" s="153" t="s">
        <v>15</v>
      </c>
      <c r="AA98" s="158" t="s">
        <v>141</v>
      </c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</row>
    <row r="99" ht="15.75" customHeight="1">
      <c r="A99" s="115">
        <v>98.0</v>
      </c>
      <c r="B99" s="160" t="s">
        <v>385</v>
      </c>
      <c r="C99" s="126" t="s">
        <v>141</v>
      </c>
      <c r="D99" s="127" t="s">
        <v>141</v>
      </c>
      <c r="E99" s="127" t="s">
        <v>141</v>
      </c>
      <c r="F99" s="122" t="s">
        <v>141</v>
      </c>
      <c r="G99" s="122" t="s">
        <v>141</v>
      </c>
      <c r="H99" s="122" t="s">
        <v>141</v>
      </c>
      <c r="I99" s="123" t="s">
        <v>386</v>
      </c>
      <c r="J99" s="123" t="s">
        <v>933</v>
      </c>
      <c r="K99" s="122" t="s">
        <v>40</v>
      </c>
      <c r="L99" s="125" t="s">
        <v>380</v>
      </c>
      <c r="M99" s="115" t="s">
        <v>137</v>
      </c>
      <c r="N99" s="162"/>
      <c r="O99" s="153" t="s">
        <v>15</v>
      </c>
      <c r="P99" s="153" t="s">
        <v>15</v>
      </c>
      <c r="Q99" s="153" t="s">
        <v>15</v>
      </c>
      <c r="R99" s="153" t="s">
        <v>15</v>
      </c>
      <c r="S99" s="153" t="s">
        <v>15</v>
      </c>
      <c r="T99" s="153" t="s">
        <v>15</v>
      </c>
      <c r="U99" s="153" t="s">
        <v>15</v>
      </c>
      <c r="V99" s="153" t="s">
        <v>15</v>
      </c>
      <c r="W99" s="153" t="s">
        <v>15</v>
      </c>
      <c r="X99" s="153" t="s">
        <v>15</v>
      </c>
      <c r="Y99" s="153" t="s">
        <v>15</v>
      </c>
      <c r="Z99" s="153" t="s">
        <v>15</v>
      </c>
      <c r="AA99" s="158" t="s">
        <v>141</v>
      </c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</row>
    <row r="100" ht="15.75" customHeight="1">
      <c r="A100" s="115">
        <v>99.0</v>
      </c>
      <c r="B100" s="160" t="s">
        <v>387</v>
      </c>
      <c r="C100" s="126" t="s">
        <v>141</v>
      </c>
      <c r="D100" s="127" t="s">
        <v>141</v>
      </c>
      <c r="E100" s="127" t="s">
        <v>141</v>
      </c>
      <c r="F100" s="122" t="s">
        <v>141</v>
      </c>
      <c r="G100" s="122" t="s">
        <v>141</v>
      </c>
      <c r="H100" s="122" t="s">
        <v>141</v>
      </c>
      <c r="I100" s="123" t="s">
        <v>388</v>
      </c>
      <c r="J100" s="123" t="s">
        <v>934</v>
      </c>
      <c r="K100" s="122" t="s">
        <v>40</v>
      </c>
      <c r="L100" s="125" t="s">
        <v>380</v>
      </c>
      <c r="M100" s="115" t="s">
        <v>137</v>
      </c>
      <c r="N100" s="162"/>
      <c r="O100" s="153" t="s">
        <v>15</v>
      </c>
      <c r="P100" s="153" t="s">
        <v>15</v>
      </c>
      <c r="Q100" s="153" t="s">
        <v>15</v>
      </c>
      <c r="R100" s="153" t="s">
        <v>15</v>
      </c>
      <c r="S100" s="153" t="s">
        <v>15</v>
      </c>
      <c r="T100" s="153" t="s">
        <v>15</v>
      </c>
      <c r="U100" s="153" t="s">
        <v>15</v>
      </c>
      <c r="V100" s="153" t="s">
        <v>15</v>
      </c>
      <c r="W100" s="153" t="s">
        <v>15</v>
      </c>
      <c r="X100" s="153" t="s">
        <v>15</v>
      </c>
      <c r="Y100" s="153" t="s">
        <v>15</v>
      </c>
      <c r="Z100" s="153" t="s">
        <v>15</v>
      </c>
      <c r="AA100" s="158" t="s">
        <v>141</v>
      </c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</row>
    <row r="101" ht="15.75" customHeight="1">
      <c r="A101" s="115">
        <v>100.0</v>
      </c>
      <c r="B101" s="160" t="s">
        <v>389</v>
      </c>
      <c r="C101" s="126" t="s">
        <v>141</v>
      </c>
      <c r="D101" s="127" t="s">
        <v>141</v>
      </c>
      <c r="E101" s="127" t="s">
        <v>141</v>
      </c>
      <c r="F101" s="122" t="s">
        <v>141</v>
      </c>
      <c r="G101" s="122" t="s">
        <v>141</v>
      </c>
      <c r="H101" s="122" t="s">
        <v>141</v>
      </c>
      <c r="I101" s="123" t="s">
        <v>390</v>
      </c>
      <c r="J101" s="123" t="s">
        <v>935</v>
      </c>
      <c r="K101" s="122" t="s">
        <v>40</v>
      </c>
      <c r="L101" s="123" t="s">
        <v>380</v>
      </c>
      <c r="M101" s="123" t="s">
        <v>137</v>
      </c>
      <c r="N101" s="123"/>
      <c r="O101" s="153" t="s">
        <v>15</v>
      </c>
      <c r="P101" s="153" t="s">
        <v>15</v>
      </c>
      <c r="Q101" s="153" t="s">
        <v>15</v>
      </c>
      <c r="R101" s="153" t="s">
        <v>15</v>
      </c>
      <c r="S101" s="153" t="s">
        <v>15</v>
      </c>
      <c r="T101" s="153" t="s">
        <v>15</v>
      </c>
      <c r="U101" s="153" t="s">
        <v>15</v>
      </c>
      <c r="V101" s="153" t="s">
        <v>15</v>
      </c>
      <c r="W101" s="153" t="s">
        <v>15</v>
      </c>
      <c r="X101" s="153" t="s">
        <v>15</v>
      </c>
      <c r="Y101" s="153" t="s">
        <v>15</v>
      </c>
      <c r="Z101" s="153" t="s">
        <v>15</v>
      </c>
      <c r="AA101" s="158" t="s">
        <v>141</v>
      </c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</row>
    <row r="102" ht="15.75" customHeight="1">
      <c r="A102" s="115">
        <v>101.0</v>
      </c>
      <c r="B102" s="160" t="s">
        <v>391</v>
      </c>
      <c r="C102" s="126" t="s">
        <v>141</v>
      </c>
      <c r="D102" s="127" t="s">
        <v>141</v>
      </c>
      <c r="E102" s="127" t="s">
        <v>141</v>
      </c>
      <c r="F102" s="122" t="s">
        <v>141</v>
      </c>
      <c r="G102" s="122" t="s">
        <v>141</v>
      </c>
      <c r="H102" s="122" t="s">
        <v>141</v>
      </c>
      <c r="I102" s="123" t="s">
        <v>392</v>
      </c>
      <c r="J102" s="123" t="s">
        <v>936</v>
      </c>
      <c r="K102" s="122" t="s">
        <v>40</v>
      </c>
      <c r="L102" s="123" t="s">
        <v>380</v>
      </c>
      <c r="M102" s="123" t="s">
        <v>137</v>
      </c>
      <c r="N102" s="123"/>
      <c r="O102" s="153" t="s">
        <v>15</v>
      </c>
      <c r="P102" s="153" t="s">
        <v>15</v>
      </c>
      <c r="Q102" s="153" t="s">
        <v>15</v>
      </c>
      <c r="R102" s="153" t="s">
        <v>15</v>
      </c>
      <c r="S102" s="153" t="s">
        <v>15</v>
      </c>
      <c r="T102" s="153" t="s">
        <v>15</v>
      </c>
      <c r="U102" s="153" t="s">
        <v>15</v>
      </c>
      <c r="V102" s="153" t="s">
        <v>15</v>
      </c>
      <c r="W102" s="153" t="s">
        <v>15</v>
      </c>
      <c r="X102" s="153" t="s">
        <v>15</v>
      </c>
      <c r="Y102" s="153" t="s">
        <v>15</v>
      </c>
      <c r="Z102" s="153" t="s">
        <v>15</v>
      </c>
      <c r="AA102" s="158" t="s">
        <v>141</v>
      </c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</row>
    <row r="103" ht="15.75" customHeight="1">
      <c r="A103" s="115">
        <v>102.0</v>
      </c>
      <c r="B103" s="160" t="s">
        <v>393</v>
      </c>
      <c r="C103" s="126" t="s">
        <v>141</v>
      </c>
      <c r="D103" s="127" t="s">
        <v>141</v>
      </c>
      <c r="E103" s="127" t="s">
        <v>141</v>
      </c>
      <c r="F103" s="122" t="s">
        <v>141</v>
      </c>
      <c r="G103" s="122" t="s">
        <v>141</v>
      </c>
      <c r="H103" s="122" t="s">
        <v>134</v>
      </c>
      <c r="I103" s="123" t="s">
        <v>394</v>
      </c>
      <c r="J103" s="123" t="s">
        <v>898</v>
      </c>
      <c r="K103" s="122" t="s">
        <v>395</v>
      </c>
      <c r="L103" s="123" t="s">
        <v>396</v>
      </c>
      <c r="M103" s="123" t="s">
        <v>137</v>
      </c>
      <c r="N103" s="110"/>
      <c r="O103" s="153" t="s">
        <v>15</v>
      </c>
      <c r="P103" s="153" t="s">
        <v>15</v>
      </c>
      <c r="Q103" s="153" t="s">
        <v>15</v>
      </c>
      <c r="R103" s="153" t="s">
        <v>15</v>
      </c>
      <c r="S103" s="153" t="s">
        <v>15</v>
      </c>
      <c r="T103" s="153" t="s">
        <v>15</v>
      </c>
      <c r="U103" s="153" t="s">
        <v>15</v>
      </c>
      <c r="V103" s="153" t="s">
        <v>15</v>
      </c>
      <c r="W103" s="155" t="s">
        <v>41</v>
      </c>
      <c r="X103" s="153" t="s">
        <v>15</v>
      </c>
      <c r="Y103" s="153" t="s">
        <v>15</v>
      </c>
      <c r="Z103" s="153" t="s">
        <v>15</v>
      </c>
      <c r="AA103" s="110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</row>
    <row r="104" ht="15.75" customHeight="1">
      <c r="A104" s="115">
        <v>103.0</v>
      </c>
      <c r="B104" s="160" t="s">
        <v>397</v>
      </c>
      <c r="C104" s="126" t="s">
        <v>141</v>
      </c>
      <c r="D104" s="127" t="s">
        <v>141</v>
      </c>
      <c r="E104" s="127" t="s">
        <v>141</v>
      </c>
      <c r="F104" s="122" t="s">
        <v>141</v>
      </c>
      <c r="G104" s="122" t="s">
        <v>134</v>
      </c>
      <c r="H104" s="122" t="s">
        <v>141</v>
      </c>
      <c r="I104" s="123" t="s">
        <v>398</v>
      </c>
      <c r="J104" s="123" t="s">
        <v>901</v>
      </c>
      <c r="K104" s="122" t="s">
        <v>395</v>
      </c>
      <c r="L104" s="123" t="s">
        <v>396</v>
      </c>
      <c r="M104" s="123" t="s">
        <v>137</v>
      </c>
      <c r="N104" s="110"/>
      <c r="O104" s="153" t="s">
        <v>15</v>
      </c>
      <c r="P104" s="153" t="s">
        <v>15</v>
      </c>
      <c r="Q104" s="153" t="s">
        <v>15</v>
      </c>
      <c r="R104" s="153" t="s">
        <v>15</v>
      </c>
      <c r="S104" s="153" t="s">
        <v>15</v>
      </c>
      <c r="T104" s="153" t="s">
        <v>15</v>
      </c>
      <c r="U104" s="153" t="s">
        <v>15</v>
      </c>
      <c r="V104" s="155" t="s">
        <v>41</v>
      </c>
      <c r="W104" s="153" t="s">
        <v>15</v>
      </c>
      <c r="X104" s="153" t="s">
        <v>15</v>
      </c>
      <c r="Y104" s="153" t="s">
        <v>15</v>
      </c>
      <c r="Z104" s="153" t="s">
        <v>15</v>
      </c>
      <c r="AA104" s="110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</row>
    <row r="105" ht="15.75" customHeight="1">
      <c r="A105" s="115">
        <v>104.0</v>
      </c>
      <c r="B105" s="160" t="s">
        <v>399</v>
      </c>
      <c r="C105" s="126" t="s">
        <v>141</v>
      </c>
      <c r="D105" s="127" t="s">
        <v>141</v>
      </c>
      <c r="E105" s="127" t="s">
        <v>141</v>
      </c>
      <c r="F105" s="122" t="s">
        <v>141</v>
      </c>
      <c r="G105" s="122" t="s">
        <v>141</v>
      </c>
      <c r="H105" s="122" t="s">
        <v>134</v>
      </c>
      <c r="I105" s="123" t="s">
        <v>400</v>
      </c>
      <c r="J105" s="123" t="s">
        <v>899</v>
      </c>
      <c r="K105" s="122" t="s">
        <v>395</v>
      </c>
      <c r="L105" s="123" t="s">
        <v>396</v>
      </c>
      <c r="M105" s="123" t="s">
        <v>137</v>
      </c>
      <c r="N105" s="110"/>
      <c r="O105" s="153" t="s">
        <v>15</v>
      </c>
      <c r="P105" s="153" t="s">
        <v>15</v>
      </c>
      <c r="Q105" s="153" t="s">
        <v>15</v>
      </c>
      <c r="R105" s="153" t="s">
        <v>15</v>
      </c>
      <c r="S105" s="153" t="s">
        <v>15</v>
      </c>
      <c r="T105" s="153" t="s">
        <v>15</v>
      </c>
      <c r="U105" s="153" t="s">
        <v>15</v>
      </c>
      <c r="V105" s="153" t="s">
        <v>15</v>
      </c>
      <c r="W105" s="155" t="s">
        <v>41</v>
      </c>
      <c r="X105" s="153" t="s">
        <v>15</v>
      </c>
      <c r="Y105" s="153" t="s">
        <v>15</v>
      </c>
      <c r="Z105" s="153" t="s">
        <v>15</v>
      </c>
      <c r="AA105" s="110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</row>
    <row r="106" ht="15.75" customHeight="1">
      <c r="A106" s="115">
        <v>105.0</v>
      </c>
      <c r="B106" s="160" t="s">
        <v>401</v>
      </c>
      <c r="C106" s="126" t="s">
        <v>141</v>
      </c>
      <c r="D106" s="127" t="s">
        <v>141</v>
      </c>
      <c r="E106" s="127" t="s">
        <v>141</v>
      </c>
      <c r="F106" s="122" t="s">
        <v>134</v>
      </c>
      <c r="G106" s="122" t="s">
        <v>141</v>
      </c>
      <c r="H106" s="122" t="s">
        <v>141</v>
      </c>
      <c r="I106" s="123" t="s">
        <v>402</v>
      </c>
      <c r="J106" s="123" t="s">
        <v>900</v>
      </c>
      <c r="K106" s="122" t="s">
        <v>395</v>
      </c>
      <c r="L106" s="123" t="s">
        <v>396</v>
      </c>
      <c r="M106" s="123" t="s">
        <v>137</v>
      </c>
      <c r="N106" s="110"/>
      <c r="O106" s="153" t="s">
        <v>15</v>
      </c>
      <c r="P106" s="153" t="s">
        <v>15</v>
      </c>
      <c r="Q106" s="153" t="s">
        <v>15</v>
      </c>
      <c r="R106" s="153" t="s">
        <v>15</v>
      </c>
      <c r="S106" s="153" t="s">
        <v>15</v>
      </c>
      <c r="T106" s="153" t="s">
        <v>15</v>
      </c>
      <c r="U106" s="155" t="s">
        <v>41</v>
      </c>
      <c r="V106" s="153" t="s">
        <v>15</v>
      </c>
      <c r="W106" s="153" t="s">
        <v>15</v>
      </c>
      <c r="X106" s="153" t="s">
        <v>15</v>
      </c>
      <c r="Y106" s="153" t="s">
        <v>15</v>
      </c>
      <c r="Z106" s="153" t="s">
        <v>15</v>
      </c>
      <c r="AA106" s="110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</row>
    <row r="107" ht="15.75" customHeight="1">
      <c r="A107" s="115">
        <v>106.0</v>
      </c>
      <c r="B107" s="160" t="s">
        <v>403</v>
      </c>
      <c r="C107" s="126" t="s">
        <v>141</v>
      </c>
      <c r="D107" s="127" t="s">
        <v>134</v>
      </c>
      <c r="E107" s="127" t="s">
        <v>141</v>
      </c>
      <c r="F107" s="122" t="s">
        <v>141</v>
      </c>
      <c r="G107" s="122" t="s">
        <v>141</v>
      </c>
      <c r="H107" s="122" t="s">
        <v>141</v>
      </c>
      <c r="I107" s="123" t="s">
        <v>404</v>
      </c>
      <c r="J107" s="123" t="s">
        <v>937</v>
      </c>
      <c r="K107" s="122" t="s">
        <v>395</v>
      </c>
      <c r="L107" s="123" t="s">
        <v>396</v>
      </c>
      <c r="M107" s="123" t="s">
        <v>137</v>
      </c>
      <c r="N107" s="110"/>
      <c r="O107" s="153" t="s">
        <v>15</v>
      </c>
      <c r="P107" s="153" t="s">
        <v>15</v>
      </c>
      <c r="Q107" s="153" t="s">
        <v>15</v>
      </c>
      <c r="R107" s="153" t="s">
        <v>15</v>
      </c>
      <c r="S107" s="153" t="s">
        <v>15</v>
      </c>
      <c r="T107" s="153" t="s">
        <v>15</v>
      </c>
      <c r="U107" s="153" t="s">
        <v>15</v>
      </c>
      <c r="V107" s="153" t="s">
        <v>15</v>
      </c>
      <c r="W107" s="153" t="s">
        <v>15</v>
      </c>
      <c r="X107" s="153" t="s">
        <v>15</v>
      </c>
      <c r="Y107" s="154" t="s">
        <v>41</v>
      </c>
      <c r="Z107" s="153" t="s">
        <v>15</v>
      </c>
      <c r="AA107" s="110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</row>
    <row r="108" ht="15.75" customHeight="1">
      <c r="A108" s="115">
        <v>107.0</v>
      </c>
      <c r="B108" s="160" t="s">
        <v>405</v>
      </c>
      <c r="C108" s="126" t="s">
        <v>134</v>
      </c>
      <c r="D108" s="127" t="s">
        <v>141</v>
      </c>
      <c r="E108" s="127" t="s">
        <v>141</v>
      </c>
      <c r="F108" s="122" t="s">
        <v>141</v>
      </c>
      <c r="G108" s="122" t="s">
        <v>141</v>
      </c>
      <c r="H108" s="122" t="s">
        <v>141</v>
      </c>
      <c r="I108" s="123" t="s">
        <v>406</v>
      </c>
      <c r="J108" s="123" t="s">
        <v>938</v>
      </c>
      <c r="K108" s="122" t="s">
        <v>395</v>
      </c>
      <c r="L108" s="123" t="s">
        <v>396</v>
      </c>
      <c r="M108" s="123" t="s">
        <v>137</v>
      </c>
      <c r="N108" s="110"/>
      <c r="O108" s="153" t="s">
        <v>15</v>
      </c>
      <c r="P108" s="153" t="s">
        <v>15</v>
      </c>
      <c r="Q108" s="153" t="s">
        <v>15</v>
      </c>
      <c r="R108" s="153" t="s">
        <v>15</v>
      </c>
      <c r="S108" s="153" t="s">
        <v>15</v>
      </c>
      <c r="T108" s="153" t="s">
        <v>15</v>
      </c>
      <c r="U108" s="153" t="s">
        <v>15</v>
      </c>
      <c r="V108" s="153" t="s">
        <v>15</v>
      </c>
      <c r="W108" s="153" t="s">
        <v>15</v>
      </c>
      <c r="X108" s="153" t="s">
        <v>15</v>
      </c>
      <c r="Y108" s="153" t="s">
        <v>15</v>
      </c>
      <c r="Z108" s="154" t="s">
        <v>41</v>
      </c>
      <c r="AA108" s="110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</row>
    <row r="109" ht="15.75" customHeight="1">
      <c r="A109" s="115">
        <v>108.0</v>
      </c>
      <c r="B109" s="160" t="s">
        <v>407</v>
      </c>
      <c r="C109" s="126" t="s">
        <v>141</v>
      </c>
      <c r="D109" s="127" t="s">
        <v>141</v>
      </c>
      <c r="E109" s="127" t="s">
        <v>134</v>
      </c>
      <c r="F109" s="122" t="s">
        <v>141</v>
      </c>
      <c r="G109" s="122" t="s">
        <v>141</v>
      </c>
      <c r="H109" s="122" t="s">
        <v>141</v>
      </c>
      <c r="I109" s="123" t="s">
        <v>408</v>
      </c>
      <c r="J109" s="123" t="s">
        <v>939</v>
      </c>
      <c r="K109" s="122" t="s">
        <v>395</v>
      </c>
      <c r="L109" s="123" t="s">
        <v>396</v>
      </c>
      <c r="M109" s="123" t="s">
        <v>137</v>
      </c>
      <c r="N109" s="110"/>
      <c r="O109" s="153" t="s">
        <v>15</v>
      </c>
      <c r="P109" s="153" t="s">
        <v>15</v>
      </c>
      <c r="Q109" s="153" t="s">
        <v>15</v>
      </c>
      <c r="R109" s="153" t="s">
        <v>15</v>
      </c>
      <c r="S109" s="153" t="s">
        <v>15</v>
      </c>
      <c r="T109" s="153" t="s">
        <v>15</v>
      </c>
      <c r="U109" s="153" t="s">
        <v>15</v>
      </c>
      <c r="V109" s="153" t="s">
        <v>15</v>
      </c>
      <c r="W109" s="153" t="s">
        <v>15</v>
      </c>
      <c r="X109" s="155" t="s">
        <v>41</v>
      </c>
      <c r="Y109" s="153" t="s">
        <v>15</v>
      </c>
      <c r="Z109" s="153" t="s">
        <v>15</v>
      </c>
      <c r="AA109" s="110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</row>
    <row r="110" ht="15.75" customHeight="1">
      <c r="A110" s="115">
        <v>109.0</v>
      </c>
      <c r="B110" s="160" t="s">
        <v>409</v>
      </c>
      <c r="C110" s="126" t="s">
        <v>141</v>
      </c>
      <c r="D110" s="127" t="s">
        <v>141</v>
      </c>
      <c r="E110" s="127" t="s">
        <v>141</v>
      </c>
      <c r="F110" s="122" t="s">
        <v>141</v>
      </c>
      <c r="G110" s="122" t="s">
        <v>141</v>
      </c>
      <c r="H110" s="122" t="s">
        <v>134</v>
      </c>
      <c r="I110" s="123" t="s">
        <v>410</v>
      </c>
      <c r="J110" s="123" t="s">
        <v>940</v>
      </c>
      <c r="K110" s="122" t="s">
        <v>40</v>
      </c>
      <c r="L110" s="123" t="s">
        <v>941</v>
      </c>
      <c r="M110" s="123" t="s">
        <v>137</v>
      </c>
      <c r="N110" s="110"/>
      <c r="O110" s="153" t="s">
        <v>15</v>
      </c>
      <c r="P110" s="153" t="s">
        <v>15</v>
      </c>
      <c r="Q110" s="153" t="s">
        <v>15</v>
      </c>
      <c r="R110" s="153" t="s">
        <v>15</v>
      </c>
      <c r="S110" s="153" t="s">
        <v>15</v>
      </c>
      <c r="T110" s="153" t="s">
        <v>15</v>
      </c>
      <c r="U110" s="153" t="s">
        <v>15</v>
      </c>
      <c r="V110" s="153" t="s">
        <v>15</v>
      </c>
      <c r="W110" s="155" t="s">
        <v>41</v>
      </c>
      <c r="X110" s="153" t="s">
        <v>15</v>
      </c>
      <c r="Y110" s="153" t="s">
        <v>15</v>
      </c>
      <c r="Z110" s="153" t="s">
        <v>15</v>
      </c>
      <c r="AA110" s="110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</row>
    <row r="111" ht="15.75" customHeight="1">
      <c r="A111" s="115">
        <v>110.0</v>
      </c>
      <c r="B111" s="160" t="s">
        <v>412</v>
      </c>
      <c r="C111" s="126" t="s">
        <v>141</v>
      </c>
      <c r="D111" s="127" t="s">
        <v>141</v>
      </c>
      <c r="E111" s="127" t="s">
        <v>141</v>
      </c>
      <c r="F111" s="122" t="s">
        <v>141</v>
      </c>
      <c r="G111" s="122" t="s">
        <v>141</v>
      </c>
      <c r="H111" s="122" t="s">
        <v>134</v>
      </c>
      <c r="I111" s="123" t="s">
        <v>413</v>
      </c>
      <c r="J111" s="123" t="s">
        <v>942</v>
      </c>
      <c r="K111" s="122" t="s">
        <v>40</v>
      </c>
      <c r="L111" s="123" t="s">
        <v>941</v>
      </c>
      <c r="M111" s="123" t="s">
        <v>137</v>
      </c>
      <c r="N111" s="110"/>
      <c r="O111" s="153" t="s">
        <v>15</v>
      </c>
      <c r="P111" s="153" t="s">
        <v>15</v>
      </c>
      <c r="Q111" s="153" t="s">
        <v>15</v>
      </c>
      <c r="R111" s="153" t="s">
        <v>15</v>
      </c>
      <c r="S111" s="153" t="s">
        <v>15</v>
      </c>
      <c r="T111" s="153" t="s">
        <v>15</v>
      </c>
      <c r="U111" s="153" t="s">
        <v>15</v>
      </c>
      <c r="V111" s="153" t="s">
        <v>15</v>
      </c>
      <c r="W111" s="155" t="s">
        <v>41</v>
      </c>
      <c r="X111" s="153" t="s">
        <v>15</v>
      </c>
      <c r="Y111" s="153" t="s">
        <v>15</v>
      </c>
      <c r="Z111" s="153" t="s">
        <v>15</v>
      </c>
      <c r="AA111" s="110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</row>
    <row r="112" ht="15.75" customHeight="1">
      <c r="A112" s="115">
        <v>111.0</v>
      </c>
      <c r="B112" s="160" t="s">
        <v>414</v>
      </c>
      <c r="C112" s="126" t="s">
        <v>141</v>
      </c>
      <c r="D112" s="127" t="s">
        <v>141</v>
      </c>
      <c r="E112" s="127" t="s">
        <v>141</v>
      </c>
      <c r="F112" s="122" t="s">
        <v>134</v>
      </c>
      <c r="G112" s="122" t="s">
        <v>141</v>
      </c>
      <c r="H112" s="122" t="s">
        <v>141</v>
      </c>
      <c r="I112" s="123" t="s">
        <v>415</v>
      </c>
      <c r="J112" s="123" t="s">
        <v>943</v>
      </c>
      <c r="K112" s="122" t="s">
        <v>40</v>
      </c>
      <c r="L112" s="123" t="s">
        <v>941</v>
      </c>
      <c r="M112" s="123" t="s">
        <v>137</v>
      </c>
      <c r="N112" s="110"/>
      <c r="O112" s="153" t="s">
        <v>15</v>
      </c>
      <c r="P112" s="153" t="s">
        <v>15</v>
      </c>
      <c r="Q112" s="153" t="s">
        <v>15</v>
      </c>
      <c r="R112" s="153" t="s">
        <v>15</v>
      </c>
      <c r="S112" s="153" t="s">
        <v>15</v>
      </c>
      <c r="T112" s="153" t="s">
        <v>15</v>
      </c>
      <c r="U112" s="155" t="s">
        <v>41</v>
      </c>
      <c r="V112" s="153" t="s">
        <v>15</v>
      </c>
      <c r="W112" s="153" t="s">
        <v>15</v>
      </c>
      <c r="X112" s="153" t="s">
        <v>15</v>
      </c>
      <c r="Y112" s="153" t="s">
        <v>15</v>
      </c>
      <c r="Z112" s="153" t="s">
        <v>15</v>
      </c>
      <c r="AA112" s="110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</row>
    <row r="113" ht="15.75" customHeight="1">
      <c r="A113" s="115">
        <v>112.0</v>
      </c>
      <c r="B113" s="160" t="s">
        <v>416</v>
      </c>
      <c r="C113" s="126" t="s">
        <v>141</v>
      </c>
      <c r="D113" s="127" t="s">
        <v>141</v>
      </c>
      <c r="E113" s="127" t="s">
        <v>141</v>
      </c>
      <c r="F113" s="122" t="s">
        <v>141</v>
      </c>
      <c r="G113" s="122" t="s">
        <v>134</v>
      </c>
      <c r="H113" s="122" t="s">
        <v>141</v>
      </c>
      <c r="I113" s="123" t="s">
        <v>417</v>
      </c>
      <c r="J113" s="123" t="s">
        <v>944</v>
      </c>
      <c r="K113" s="122" t="s">
        <v>40</v>
      </c>
      <c r="L113" s="123" t="s">
        <v>941</v>
      </c>
      <c r="M113" s="123" t="s">
        <v>137</v>
      </c>
      <c r="N113" s="110"/>
      <c r="O113" s="153" t="s">
        <v>15</v>
      </c>
      <c r="P113" s="153" t="s">
        <v>15</v>
      </c>
      <c r="Q113" s="153" t="s">
        <v>15</v>
      </c>
      <c r="R113" s="153" t="s">
        <v>15</v>
      </c>
      <c r="S113" s="153" t="s">
        <v>15</v>
      </c>
      <c r="T113" s="153" t="s">
        <v>15</v>
      </c>
      <c r="U113" s="153" t="s">
        <v>15</v>
      </c>
      <c r="V113" s="155" t="s">
        <v>41</v>
      </c>
      <c r="W113" s="153" t="s">
        <v>15</v>
      </c>
      <c r="X113" s="153" t="s">
        <v>15</v>
      </c>
      <c r="Y113" s="153" t="s">
        <v>15</v>
      </c>
      <c r="Z113" s="153" t="s">
        <v>15</v>
      </c>
      <c r="AA113" s="110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</row>
    <row r="114" ht="15.75" customHeight="1">
      <c r="A114" s="115">
        <v>113.0</v>
      </c>
      <c r="B114" s="160" t="s">
        <v>418</v>
      </c>
      <c r="C114" s="126" t="s">
        <v>141</v>
      </c>
      <c r="D114" s="127" t="s">
        <v>141</v>
      </c>
      <c r="E114" s="127" t="s">
        <v>141</v>
      </c>
      <c r="F114" s="122" t="s">
        <v>141</v>
      </c>
      <c r="G114" s="122" t="s">
        <v>141</v>
      </c>
      <c r="H114" s="122" t="s">
        <v>134</v>
      </c>
      <c r="I114" s="123" t="s">
        <v>419</v>
      </c>
      <c r="J114" s="123" t="s">
        <v>420</v>
      </c>
      <c r="K114" s="115" t="s">
        <v>421</v>
      </c>
      <c r="L114" s="163" t="s">
        <v>411</v>
      </c>
      <c r="M114" s="123" t="s">
        <v>137</v>
      </c>
      <c r="N114" s="110"/>
      <c r="O114" s="153" t="s">
        <v>15</v>
      </c>
      <c r="P114" s="153" t="s">
        <v>15</v>
      </c>
      <c r="Q114" s="153" t="s">
        <v>15</v>
      </c>
      <c r="R114" s="153" t="s">
        <v>15</v>
      </c>
      <c r="S114" s="153" t="s">
        <v>15</v>
      </c>
      <c r="T114" s="153" t="s">
        <v>15</v>
      </c>
      <c r="U114" s="153" t="s">
        <v>15</v>
      </c>
      <c r="V114" s="153" t="s">
        <v>15</v>
      </c>
      <c r="W114" s="155" t="s">
        <v>41</v>
      </c>
      <c r="X114" s="153" t="s">
        <v>15</v>
      </c>
      <c r="Y114" s="153" t="s">
        <v>15</v>
      </c>
      <c r="Z114" s="153" t="s">
        <v>15</v>
      </c>
      <c r="AA114" s="110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</row>
    <row r="115" ht="15.75" customHeight="1">
      <c r="A115" s="115">
        <v>114.0</v>
      </c>
      <c r="B115" s="160" t="s">
        <v>422</v>
      </c>
      <c r="C115" s="126" t="s">
        <v>141</v>
      </c>
      <c r="D115" s="127" t="s">
        <v>141</v>
      </c>
      <c r="E115" s="127" t="s">
        <v>141</v>
      </c>
      <c r="F115" s="122" t="s">
        <v>141</v>
      </c>
      <c r="G115" s="122" t="s">
        <v>141</v>
      </c>
      <c r="H115" s="122" t="s">
        <v>134</v>
      </c>
      <c r="I115" s="123" t="s">
        <v>423</v>
      </c>
      <c r="J115" s="123" t="s">
        <v>424</v>
      </c>
      <c r="K115" s="115" t="s">
        <v>421</v>
      </c>
      <c r="L115" s="163" t="s">
        <v>411</v>
      </c>
      <c r="M115" s="123" t="s">
        <v>137</v>
      </c>
      <c r="N115" s="110"/>
      <c r="O115" s="153" t="s">
        <v>15</v>
      </c>
      <c r="P115" s="153" t="s">
        <v>15</v>
      </c>
      <c r="Q115" s="153" t="s">
        <v>15</v>
      </c>
      <c r="R115" s="153" t="s">
        <v>15</v>
      </c>
      <c r="S115" s="153" t="s">
        <v>15</v>
      </c>
      <c r="T115" s="153" t="s">
        <v>15</v>
      </c>
      <c r="U115" s="153" t="s">
        <v>15</v>
      </c>
      <c r="V115" s="153" t="s">
        <v>15</v>
      </c>
      <c r="W115" s="155" t="s">
        <v>41</v>
      </c>
      <c r="X115" s="153" t="s">
        <v>15</v>
      </c>
      <c r="Y115" s="153" t="s">
        <v>15</v>
      </c>
      <c r="Z115" s="153" t="s">
        <v>15</v>
      </c>
      <c r="AA115" s="110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</row>
    <row r="116" ht="15.75" customHeight="1">
      <c r="A116" s="115">
        <v>115.0</v>
      </c>
      <c r="B116" s="160" t="s">
        <v>425</v>
      </c>
      <c r="C116" s="126" t="s">
        <v>141</v>
      </c>
      <c r="D116" s="127" t="s">
        <v>141</v>
      </c>
      <c r="E116" s="127" t="s">
        <v>141</v>
      </c>
      <c r="F116" s="122" t="s">
        <v>141</v>
      </c>
      <c r="G116" s="122" t="s">
        <v>141</v>
      </c>
      <c r="H116" s="122" t="s">
        <v>134</v>
      </c>
      <c r="I116" s="123" t="s">
        <v>426</v>
      </c>
      <c r="J116" s="123" t="s">
        <v>427</v>
      </c>
      <c r="K116" s="115" t="s">
        <v>421</v>
      </c>
      <c r="L116" s="163" t="s">
        <v>411</v>
      </c>
      <c r="M116" s="123" t="s">
        <v>137</v>
      </c>
      <c r="N116" s="110"/>
      <c r="O116" s="153" t="s">
        <v>15</v>
      </c>
      <c r="P116" s="153" t="s">
        <v>15</v>
      </c>
      <c r="Q116" s="153" t="s">
        <v>15</v>
      </c>
      <c r="R116" s="153" t="s">
        <v>15</v>
      </c>
      <c r="S116" s="153" t="s">
        <v>15</v>
      </c>
      <c r="T116" s="153" t="s">
        <v>15</v>
      </c>
      <c r="U116" s="153" t="s">
        <v>15</v>
      </c>
      <c r="V116" s="153" t="s">
        <v>15</v>
      </c>
      <c r="W116" s="155" t="s">
        <v>41</v>
      </c>
      <c r="X116" s="153" t="s">
        <v>15</v>
      </c>
      <c r="Y116" s="153" t="s">
        <v>15</v>
      </c>
      <c r="Z116" s="153" t="s">
        <v>15</v>
      </c>
      <c r="AA116" s="110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</row>
    <row r="117" ht="15.75" customHeight="1">
      <c r="A117" s="115">
        <v>116.0</v>
      </c>
      <c r="B117" s="160" t="s">
        <v>428</v>
      </c>
      <c r="C117" s="126" t="s">
        <v>141</v>
      </c>
      <c r="D117" s="127" t="s">
        <v>141</v>
      </c>
      <c r="E117" s="127" t="s">
        <v>141</v>
      </c>
      <c r="F117" s="122" t="s">
        <v>141</v>
      </c>
      <c r="G117" s="122" t="s">
        <v>141</v>
      </c>
      <c r="H117" s="122" t="s">
        <v>134</v>
      </c>
      <c r="I117" s="123" t="s">
        <v>429</v>
      </c>
      <c r="J117" s="123" t="s">
        <v>430</v>
      </c>
      <c r="K117" s="115" t="s">
        <v>342</v>
      </c>
      <c r="L117" s="163" t="s">
        <v>411</v>
      </c>
      <c r="M117" s="123" t="s">
        <v>137</v>
      </c>
      <c r="N117" s="110"/>
      <c r="O117" s="153" t="s">
        <v>15</v>
      </c>
      <c r="P117" s="153" t="s">
        <v>15</v>
      </c>
      <c r="Q117" s="153" t="s">
        <v>15</v>
      </c>
      <c r="R117" s="153" t="s">
        <v>15</v>
      </c>
      <c r="S117" s="153" t="s">
        <v>15</v>
      </c>
      <c r="T117" s="153" t="s">
        <v>15</v>
      </c>
      <c r="U117" s="153" t="s">
        <v>15</v>
      </c>
      <c r="V117" s="153" t="s">
        <v>15</v>
      </c>
      <c r="W117" s="155" t="s">
        <v>41</v>
      </c>
      <c r="X117" s="153" t="s">
        <v>15</v>
      </c>
      <c r="Y117" s="153" t="s">
        <v>15</v>
      </c>
      <c r="Z117" s="153" t="s">
        <v>15</v>
      </c>
      <c r="AA117" s="110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</row>
    <row r="118" ht="15.75" customHeight="1">
      <c r="A118" s="115">
        <v>117.0</v>
      </c>
      <c r="B118" s="160" t="s">
        <v>431</v>
      </c>
      <c r="C118" s="126" t="s">
        <v>141</v>
      </c>
      <c r="D118" s="127" t="s">
        <v>141</v>
      </c>
      <c r="E118" s="127" t="s">
        <v>141</v>
      </c>
      <c r="F118" s="122" t="s">
        <v>141</v>
      </c>
      <c r="G118" s="122" t="s">
        <v>141</v>
      </c>
      <c r="H118" s="122" t="s">
        <v>134</v>
      </c>
      <c r="I118" s="123" t="s">
        <v>432</v>
      </c>
      <c r="J118" s="123" t="s">
        <v>433</v>
      </c>
      <c r="K118" s="115" t="s">
        <v>421</v>
      </c>
      <c r="L118" s="164" t="s">
        <v>411</v>
      </c>
      <c r="M118" s="110"/>
      <c r="N118" s="110"/>
      <c r="O118" s="153" t="s">
        <v>15</v>
      </c>
      <c r="P118" s="153" t="s">
        <v>15</v>
      </c>
      <c r="Q118" s="153" t="s">
        <v>15</v>
      </c>
      <c r="R118" s="153" t="s">
        <v>15</v>
      </c>
      <c r="S118" s="153" t="s">
        <v>15</v>
      </c>
      <c r="T118" s="153" t="s">
        <v>15</v>
      </c>
      <c r="U118" s="153" t="s">
        <v>15</v>
      </c>
      <c r="V118" s="153" t="s">
        <v>15</v>
      </c>
      <c r="W118" s="155" t="s">
        <v>41</v>
      </c>
      <c r="X118" s="153" t="s">
        <v>15</v>
      </c>
      <c r="Y118" s="153" t="s">
        <v>15</v>
      </c>
      <c r="Z118" s="153" t="s">
        <v>15</v>
      </c>
      <c r="AA118" s="110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</row>
    <row r="119" ht="15.75" customHeight="1">
      <c r="A119" s="115">
        <v>118.0</v>
      </c>
      <c r="B119" s="160" t="s">
        <v>434</v>
      </c>
      <c r="C119" s="126" t="s">
        <v>141</v>
      </c>
      <c r="D119" s="127" t="s">
        <v>141</v>
      </c>
      <c r="E119" s="127" t="s">
        <v>141</v>
      </c>
      <c r="F119" s="122" t="s">
        <v>141</v>
      </c>
      <c r="G119" s="122" t="s">
        <v>141</v>
      </c>
      <c r="H119" s="122" t="s">
        <v>134</v>
      </c>
      <c r="I119" s="123" t="s">
        <v>435</v>
      </c>
      <c r="J119" s="123" t="s">
        <v>436</v>
      </c>
      <c r="K119" s="115" t="s">
        <v>421</v>
      </c>
      <c r="L119" s="164" t="s">
        <v>411</v>
      </c>
      <c r="M119" s="110"/>
      <c r="N119" s="110"/>
      <c r="O119" s="153" t="s">
        <v>15</v>
      </c>
      <c r="P119" s="153" t="s">
        <v>15</v>
      </c>
      <c r="Q119" s="153" t="s">
        <v>15</v>
      </c>
      <c r="R119" s="153" t="s">
        <v>15</v>
      </c>
      <c r="S119" s="153" t="s">
        <v>15</v>
      </c>
      <c r="T119" s="153" t="s">
        <v>15</v>
      </c>
      <c r="U119" s="153" t="s">
        <v>15</v>
      </c>
      <c r="V119" s="153" t="s">
        <v>15</v>
      </c>
      <c r="W119" s="155" t="s">
        <v>41</v>
      </c>
      <c r="X119" s="153" t="s">
        <v>15</v>
      </c>
      <c r="Y119" s="153" t="s">
        <v>15</v>
      </c>
      <c r="Z119" s="153" t="s">
        <v>15</v>
      </c>
      <c r="AA119" s="110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</row>
    <row r="120" ht="15.75" customHeight="1">
      <c r="A120" s="115">
        <v>119.0</v>
      </c>
      <c r="B120" s="160" t="s">
        <v>437</v>
      </c>
      <c r="C120" s="126" t="s">
        <v>141</v>
      </c>
      <c r="D120" s="127" t="s">
        <v>141</v>
      </c>
      <c r="E120" s="127" t="s">
        <v>141</v>
      </c>
      <c r="F120" s="122" t="s">
        <v>141</v>
      </c>
      <c r="G120" s="122" t="s">
        <v>141</v>
      </c>
      <c r="H120" s="122" t="s">
        <v>134</v>
      </c>
      <c r="I120" s="123" t="s">
        <v>438</v>
      </c>
      <c r="J120" s="123" t="s">
        <v>439</v>
      </c>
      <c r="K120" s="115" t="s">
        <v>342</v>
      </c>
      <c r="L120" s="164" t="s">
        <v>411</v>
      </c>
      <c r="M120" s="110"/>
      <c r="N120" s="110"/>
      <c r="O120" s="153" t="s">
        <v>15</v>
      </c>
      <c r="P120" s="153" t="s">
        <v>15</v>
      </c>
      <c r="Q120" s="153" t="s">
        <v>15</v>
      </c>
      <c r="R120" s="153" t="s">
        <v>15</v>
      </c>
      <c r="S120" s="153" t="s">
        <v>15</v>
      </c>
      <c r="T120" s="153" t="s">
        <v>15</v>
      </c>
      <c r="U120" s="153" t="s">
        <v>15</v>
      </c>
      <c r="V120" s="153" t="s">
        <v>15</v>
      </c>
      <c r="W120" s="155" t="s">
        <v>41</v>
      </c>
      <c r="X120" s="153" t="s">
        <v>15</v>
      </c>
      <c r="Y120" s="153" t="s">
        <v>15</v>
      </c>
      <c r="Z120" s="153" t="s">
        <v>15</v>
      </c>
      <c r="AA120" s="110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</row>
    <row r="121" ht="15.75" customHeight="1">
      <c r="A121" s="115">
        <v>120.0</v>
      </c>
      <c r="B121" s="160" t="s">
        <v>440</v>
      </c>
      <c r="C121" s="126" t="s">
        <v>141</v>
      </c>
      <c r="D121" s="127" t="s">
        <v>141</v>
      </c>
      <c r="E121" s="127" t="s">
        <v>141</v>
      </c>
      <c r="F121" s="122" t="s">
        <v>141</v>
      </c>
      <c r="G121" s="122" t="s">
        <v>141</v>
      </c>
      <c r="H121" s="122" t="s">
        <v>134</v>
      </c>
      <c r="I121" s="123" t="s">
        <v>441</v>
      </c>
      <c r="J121" s="123" t="s">
        <v>442</v>
      </c>
      <c r="K121" s="115" t="s">
        <v>342</v>
      </c>
      <c r="L121" s="164" t="s">
        <v>411</v>
      </c>
      <c r="M121" s="110"/>
      <c r="N121" s="110"/>
      <c r="O121" s="153" t="s">
        <v>15</v>
      </c>
      <c r="P121" s="153" t="s">
        <v>15</v>
      </c>
      <c r="Q121" s="153" t="s">
        <v>15</v>
      </c>
      <c r="R121" s="153" t="s">
        <v>15</v>
      </c>
      <c r="S121" s="153" t="s">
        <v>15</v>
      </c>
      <c r="T121" s="153" t="s">
        <v>15</v>
      </c>
      <c r="U121" s="153" t="s">
        <v>15</v>
      </c>
      <c r="V121" s="153" t="s">
        <v>15</v>
      </c>
      <c r="W121" s="155" t="s">
        <v>41</v>
      </c>
      <c r="X121" s="153" t="s">
        <v>15</v>
      </c>
      <c r="Y121" s="153" t="s">
        <v>15</v>
      </c>
      <c r="Z121" s="153" t="s">
        <v>15</v>
      </c>
      <c r="AA121" s="110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</row>
    <row r="122" ht="15.75" customHeight="1">
      <c r="A122" s="115">
        <v>121.0</v>
      </c>
      <c r="B122" s="160" t="s">
        <v>443</v>
      </c>
      <c r="C122" s="126" t="s">
        <v>141</v>
      </c>
      <c r="D122" s="127" t="s">
        <v>141</v>
      </c>
      <c r="E122" s="127" t="s">
        <v>141</v>
      </c>
      <c r="F122" s="122" t="s">
        <v>141</v>
      </c>
      <c r="G122" s="122" t="s">
        <v>141</v>
      </c>
      <c r="H122" s="122" t="s">
        <v>134</v>
      </c>
      <c r="I122" s="123" t="s">
        <v>444</v>
      </c>
      <c r="J122" s="123" t="s">
        <v>445</v>
      </c>
      <c r="K122" s="115" t="s">
        <v>342</v>
      </c>
      <c r="L122" s="164" t="s">
        <v>411</v>
      </c>
      <c r="M122" s="110"/>
      <c r="N122" s="110"/>
      <c r="O122" s="153" t="s">
        <v>15</v>
      </c>
      <c r="P122" s="153" t="s">
        <v>15</v>
      </c>
      <c r="Q122" s="153" t="s">
        <v>15</v>
      </c>
      <c r="R122" s="153" t="s">
        <v>15</v>
      </c>
      <c r="S122" s="153" t="s">
        <v>15</v>
      </c>
      <c r="T122" s="153" t="s">
        <v>15</v>
      </c>
      <c r="U122" s="153" t="s">
        <v>15</v>
      </c>
      <c r="V122" s="153" t="s">
        <v>15</v>
      </c>
      <c r="W122" s="155" t="s">
        <v>41</v>
      </c>
      <c r="X122" s="153" t="s">
        <v>15</v>
      </c>
      <c r="Y122" s="153" t="s">
        <v>15</v>
      </c>
      <c r="Z122" s="153" t="s">
        <v>15</v>
      </c>
      <c r="AA122" s="110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</row>
    <row r="123" ht="15.75" customHeight="1">
      <c r="A123" s="115">
        <v>122.0</v>
      </c>
      <c r="B123" s="160" t="s">
        <v>446</v>
      </c>
      <c r="C123" s="126" t="s">
        <v>141</v>
      </c>
      <c r="D123" s="127" t="s">
        <v>141</v>
      </c>
      <c r="E123" s="127" t="s">
        <v>141</v>
      </c>
      <c r="F123" s="122" t="s">
        <v>141</v>
      </c>
      <c r="G123" s="122" t="s">
        <v>141</v>
      </c>
      <c r="H123" s="122" t="s">
        <v>134</v>
      </c>
      <c r="I123" s="123" t="s">
        <v>447</v>
      </c>
      <c r="J123" s="123" t="s">
        <v>448</v>
      </c>
      <c r="K123" s="115" t="s">
        <v>342</v>
      </c>
      <c r="L123" s="164" t="s">
        <v>411</v>
      </c>
      <c r="M123" s="110"/>
      <c r="N123" s="110"/>
      <c r="O123" s="153" t="s">
        <v>15</v>
      </c>
      <c r="P123" s="153" t="s">
        <v>15</v>
      </c>
      <c r="Q123" s="153" t="s">
        <v>15</v>
      </c>
      <c r="R123" s="153" t="s">
        <v>15</v>
      </c>
      <c r="S123" s="153" t="s">
        <v>15</v>
      </c>
      <c r="T123" s="153" t="s">
        <v>15</v>
      </c>
      <c r="U123" s="153" t="s">
        <v>15</v>
      </c>
      <c r="V123" s="153" t="s">
        <v>15</v>
      </c>
      <c r="W123" s="155" t="s">
        <v>41</v>
      </c>
      <c r="X123" s="153" t="s">
        <v>15</v>
      </c>
      <c r="Y123" s="153" t="s">
        <v>15</v>
      </c>
      <c r="Z123" s="153" t="s">
        <v>15</v>
      </c>
      <c r="AA123" s="110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</row>
    <row r="124" ht="15.75" customHeight="1">
      <c r="A124" s="115">
        <v>123.0</v>
      </c>
      <c r="B124" s="160" t="s">
        <v>449</v>
      </c>
      <c r="C124" s="126" t="s">
        <v>141</v>
      </c>
      <c r="D124" s="127" t="s">
        <v>141</v>
      </c>
      <c r="E124" s="127" t="s">
        <v>141</v>
      </c>
      <c r="F124" s="122" t="s">
        <v>141</v>
      </c>
      <c r="G124" s="122" t="s">
        <v>141</v>
      </c>
      <c r="H124" s="122" t="s">
        <v>134</v>
      </c>
      <c r="I124" s="123" t="s">
        <v>450</v>
      </c>
      <c r="J124" s="123" t="s">
        <v>451</v>
      </c>
      <c r="K124" s="115" t="s">
        <v>342</v>
      </c>
      <c r="L124" s="164" t="s">
        <v>411</v>
      </c>
      <c r="M124" s="110"/>
      <c r="N124" s="110"/>
      <c r="O124" s="153" t="s">
        <v>15</v>
      </c>
      <c r="P124" s="153" t="s">
        <v>15</v>
      </c>
      <c r="Q124" s="153" t="s">
        <v>15</v>
      </c>
      <c r="R124" s="153" t="s">
        <v>15</v>
      </c>
      <c r="S124" s="153" t="s">
        <v>15</v>
      </c>
      <c r="T124" s="153" t="s">
        <v>15</v>
      </c>
      <c r="U124" s="153" t="s">
        <v>15</v>
      </c>
      <c r="V124" s="153" t="s">
        <v>15</v>
      </c>
      <c r="W124" s="155" t="s">
        <v>41</v>
      </c>
      <c r="X124" s="153" t="s">
        <v>15</v>
      </c>
      <c r="Y124" s="153" t="s">
        <v>15</v>
      </c>
      <c r="Z124" s="153" t="s">
        <v>15</v>
      </c>
      <c r="AA124" s="110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</row>
    <row r="125" ht="15.75" customHeight="1">
      <c r="A125" s="115">
        <v>124.0</v>
      </c>
      <c r="B125" s="160" t="s">
        <v>452</v>
      </c>
      <c r="C125" s="126" t="s">
        <v>141</v>
      </c>
      <c r="D125" s="127" t="s">
        <v>141</v>
      </c>
      <c r="E125" s="127" t="s">
        <v>141</v>
      </c>
      <c r="F125" s="122" t="s">
        <v>141</v>
      </c>
      <c r="G125" s="122" t="s">
        <v>141</v>
      </c>
      <c r="H125" s="122" t="s">
        <v>134</v>
      </c>
      <c r="I125" s="123" t="s">
        <v>453</v>
      </c>
      <c r="J125" s="123" t="s">
        <v>454</v>
      </c>
      <c r="K125" s="115" t="s">
        <v>342</v>
      </c>
      <c r="L125" s="164" t="s">
        <v>411</v>
      </c>
      <c r="M125" s="110"/>
      <c r="N125" s="110"/>
      <c r="O125" s="153" t="s">
        <v>15</v>
      </c>
      <c r="P125" s="153" t="s">
        <v>15</v>
      </c>
      <c r="Q125" s="153" t="s">
        <v>15</v>
      </c>
      <c r="R125" s="153" t="s">
        <v>15</v>
      </c>
      <c r="S125" s="153" t="s">
        <v>15</v>
      </c>
      <c r="T125" s="153" t="s">
        <v>15</v>
      </c>
      <c r="U125" s="153" t="s">
        <v>15</v>
      </c>
      <c r="V125" s="153" t="s">
        <v>15</v>
      </c>
      <c r="W125" s="155" t="s">
        <v>41</v>
      </c>
      <c r="X125" s="153" t="s">
        <v>15</v>
      </c>
      <c r="Y125" s="153" t="s">
        <v>15</v>
      </c>
      <c r="Z125" s="153" t="s">
        <v>15</v>
      </c>
      <c r="AA125" s="110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</row>
    <row r="126" ht="15.75" customHeight="1">
      <c r="A126" s="115">
        <v>125.0</v>
      </c>
      <c r="B126" s="160" t="s">
        <v>455</v>
      </c>
      <c r="C126" s="126" t="s">
        <v>141</v>
      </c>
      <c r="D126" s="127" t="s">
        <v>141</v>
      </c>
      <c r="E126" s="127" t="s">
        <v>141</v>
      </c>
      <c r="F126" s="122" t="s">
        <v>141</v>
      </c>
      <c r="G126" s="122" t="s">
        <v>141</v>
      </c>
      <c r="H126" s="122" t="s">
        <v>134</v>
      </c>
      <c r="I126" s="123" t="s">
        <v>456</v>
      </c>
      <c r="J126" s="123" t="s">
        <v>457</v>
      </c>
      <c r="K126" s="115" t="s">
        <v>342</v>
      </c>
      <c r="L126" s="164" t="s">
        <v>411</v>
      </c>
      <c r="M126" s="110"/>
      <c r="N126" s="110"/>
      <c r="O126" s="153" t="s">
        <v>15</v>
      </c>
      <c r="P126" s="153" t="s">
        <v>15</v>
      </c>
      <c r="Q126" s="153" t="s">
        <v>15</v>
      </c>
      <c r="R126" s="153" t="s">
        <v>15</v>
      </c>
      <c r="S126" s="153" t="s">
        <v>15</v>
      </c>
      <c r="T126" s="153" t="s">
        <v>15</v>
      </c>
      <c r="U126" s="153" t="s">
        <v>15</v>
      </c>
      <c r="V126" s="153" t="s">
        <v>15</v>
      </c>
      <c r="W126" s="155" t="s">
        <v>41</v>
      </c>
      <c r="X126" s="153" t="s">
        <v>15</v>
      </c>
      <c r="Y126" s="153" t="s">
        <v>15</v>
      </c>
      <c r="Z126" s="153" t="s">
        <v>15</v>
      </c>
      <c r="AA126" s="110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</row>
    <row r="127" ht="15.75" customHeight="1">
      <c r="A127" s="115">
        <v>126.0</v>
      </c>
      <c r="B127" s="160" t="s">
        <v>458</v>
      </c>
      <c r="C127" s="126" t="s">
        <v>141</v>
      </c>
      <c r="D127" s="127" t="s">
        <v>141</v>
      </c>
      <c r="E127" s="127" t="s">
        <v>141</v>
      </c>
      <c r="F127" s="122" t="s">
        <v>141</v>
      </c>
      <c r="G127" s="122" t="s">
        <v>141</v>
      </c>
      <c r="H127" s="122" t="s">
        <v>134</v>
      </c>
      <c r="I127" s="123" t="s">
        <v>459</v>
      </c>
      <c r="J127" s="123" t="s">
        <v>460</v>
      </c>
      <c r="K127" s="115" t="s">
        <v>342</v>
      </c>
      <c r="L127" s="164" t="s">
        <v>411</v>
      </c>
      <c r="M127" s="110"/>
      <c r="N127" s="110"/>
      <c r="O127" s="153" t="s">
        <v>15</v>
      </c>
      <c r="P127" s="153" t="s">
        <v>15</v>
      </c>
      <c r="Q127" s="153" t="s">
        <v>15</v>
      </c>
      <c r="R127" s="153" t="s">
        <v>15</v>
      </c>
      <c r="S127" s="153" t="s">
        <v>15</v>
      </c>
      <c r="T127" s="153" t="s">
        <v>15</v>
      </c>
      <c r="U127" s="153" t="s">
        <v>15</v>
      </c>
      <c r="V127" s="153" t="s">
        <v>15</v>
      </c>
      <c r="W127" s="155" t="s">
        <v>41</v>
      </c>
      <c r="X127" s="153" t="s">
        <v>15</v>
      </c>
      <c r="Y127" s="153" t="s">
        <v>15</v>
      </c>
      <c r="Z127" s="153" t="s">
        <v>15</v>
      </c>
      <c r="AA127" s="110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</row>
    <row r="128" ht="15.75" customHeight="1">
      <c r="A128" s="115">
        <v>127.0</v>
      </c>
      <c r="B128" s="160" t="s">
        <v>461</v>
      </c>
      <c r="C128" s="126" t="s">
        <v>141</v>
      </c>
      <c r="D128" s="127" t="s">
        <v>141</v>
      </c>
      <c r="E128" s="127" t="s">
        <v>141</v>
      </c>
      <c r="F128" s="122" t="s">
        <v>141</v>
      </c>
      <c r="G128" s="122" t="s">
        <v>134</v>
      </c>
      <c r="H128" s="122" t="s">
        <v>141</v>
      </c>
      <c r="I128" s="123" t="s">
        <v>462</v>
      </c>
      <c r="J128" s="123" t="s">
        <v>463</v>
      </c>
      <c r="K128" s="115" t="s">
        <v>342</v>
      </c>
      <c r="L128" s="164" t="s">
        <v>411</v>
      </c>
      <c r="M128" s="110"/>
      <c r="N128" s="110"/>
      <c r="O128" s="153" t="s">
        <v>15</v>
      </c>
      <c r="P128" s="153" t="s">
        <v>15</v>
      </c>
      <c r="Q128" s="153" t="s">
        <v>15</v>
      </c>
      <c r="R128" s="153" t="s">
        <v>15</v>
      </c>
      <c r="S128" s="153" t="s">
        <v>15</v>
      </c>
      <c r="T128" s="153" t="s">
        <v>15</v>
      </c>
      <c r="U128" s="153" t="s">
        <v>15</v>
      </c>
      <c r="V128" s="155" t="s">
        <v>41</v>
      </c>
      <c r="W128" s="153" t="s">
        <v>15</v>
      </c>
      <c r="X128" s="153" t="s">
        <v>15</v>
      </c>
      <c r="Y128" s="153" t="s">
        <v>15</v>
      </c>
      <c r="Z128" s="153" t="s">
        <v>15</v>
      </c>
      <c r="AA128" s="110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</row>
    <row r="129" ht="15.75" customHeight="1">
      <c r="A129" s="115">
        <v>128.0</v>
      </c>
      <c r="B129" s="160" t="s">
        <v>464</v>
      </c>
      <c r="C129" s="126" t="s">
        <v>141</v>
      </c>
      <c r="D129" s="127" t="s">
        <v>141</v>
      </c>
      <c r="E129" s="127" t="s">
        <v>141</v>
      </c>
      <c r="F129" s="122" t="s">
        <v>141</v>
      </c>
      <c r="G129" s="122" t="s">
        <v>134</v>
      </c>
      <c r="H129" s="122" t="s">
        <v>141</v>
      </c>
      <c r="I129" s="123" t="s">
        <v>465</v>
      </c>
      <c r="J129" s="123" t="s">
        <v>466</v>
      </c>
      <c r="K129" s="115" t="s">
        <v>342</v>
      </c>
      <c r="L129" s="164" t="s">
        <v>411</v>
      </c>
      <c r="M129" s="110"/>
      <c r="N129" s="110"/>
      <c r="O129" s="153" t="s">
        <v>15</v>
      </c>
      <c r="P129" s="153" t="s">
        <v>15</v>
      </c>
      <c r="Q129" s="153" t="s">
        <v>15</v>
      </c>
      <c r="R129" s="153" t="s">
        <v>15</v>
      </c>
      <c r="S129" s="153" t="s">
        <v>15</v>
      </c>
      <c r="T129" s="153" t="s">
        <v>15</v>
      </c>
      <c r="U129" s="153" t="s">
        <v>15</v>
      </c>
      <c r="V129" s="155" t="s">
        <v>41</v>
      </c>
      <c r="W129" s="153" t="s">
        <v>15</v>
      </c>
      <c r="X129" s="153" t="s">
        <v>15</v>
      </c>
      <c r="Y129" s="153" t="s">
        <v>15</v>
      </c>
      <c r="Z129" s="153" t="s">
        <v>15</v>
      </c>
      <c r="AA129" s="110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</row>
    <row r="130" ht="15.75" customHeight="1">
      <c r="A130" s="115">
        <v>129.0</v>
      </c>
      <c r="B130" s="160" t="s">
        <v>467</v>
      </c>
      <c r="C130" s="126" t="s">
        <v>141</v>
      </c>
      <c r="D130" s="127" t="s">
        <v>141</v>
      </c>
      <c r="E130" s="127" t="s">
        <v>141</v>
      </c>
      <c r="F130" s="122" t="s">
        <v>141</v>
      </c>
      <c r="G130" s="122" t="s">
        <v>134</v>
      </c>
      <c r="H130" s="122" t="s">
        <v>141</v>
      </c>
      <c r="I130" s="123" t="s">
        <v>468</v>
      </c>
      <c r="J130" s="123" t="s">
        <v>469</v>
      </c>
      <c r="K130" s="115" t="s">
        <v>342</v>
      </c>
      <c r="L130" s="164" t="s">
        <v>411</v>
      </c>
      <c r="M130" s="110"/>
      <c r="N130" s="110"/>
      <c r="O130" s="153" t="s">
        <v>15</v>
      </c>
      <c r="P130" s="153" t="s">
        <v>15</v>
      </c>
      <c r="Q130" s="153" t="s">
        <v>15</v>
      </c>
      <c r="R130" s="153" t="s">
        <v>15</v>
      </c>
      <c r="S130" s="153" t="s">
        <v>15</v>
      </c>
      <c r="T130" s="153" t="s">
        <v>15</v>
      </c>
      <c r="U130" s="153" t="s">
        <v>15</v>
      </c>
      <c r="V130" s="155" t="s">
        <v>41</v>
      </c>
      <c r="W130" s="153" t="s">
        <v>15</v>
      </c>
      <c r="X130" s="153" t="s">
        <v>15</v>
      </c>
      <c r="Y130" s="153" t="s">
        <v>15</v>
      </c>
      <c r="Z130" s="153" t="s">
        <v>15</v>
      </c>
      <c r="AA130" s="110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</row>
    <row r="131" ht="15.75" customHeight="1">
      <c r="A131" s="115">
        <v>130.0</v>
      </c>
      <c r="B131" s="160" t="s">
        <v>470</v>
      </c>
      <c r="C131" s="126" t="s">
        <v>141</v>
      </c>
      <c r="D131" s="127" t="s">
        <v>141</v>
      </c>
      <c r="E131" s="127" t="s">
        <v>141</v>
      </c>
      <c r="F131" s="122" t="s">
        <v>141</v>
      </c>
      <c r="G131" s="122" t="s">
        <v>134</v>
      </c>
      <c r="H131" s="122" t="s">
        <v>141</v>
      </c>
      <c r="I131" s="123" t="s">
        <v>471</v>
      </c>
      <c r="J131" s="123" t="s">
        <v>472</v>
      </c>
      <c r="K131" s="115" t="s">
        <v>342</v>
      </c>
      <c r="L131" s="164" t="s">
        <v>411</v>
      </c>
      <c r="M131" s="110"/>
      <c r="N131" s="110"/>
      <c r="O131" s="153" t="s">
        <v>15</v>
      </c>
      <c r="P131" s="153" t="s">
        <v>15</v>
      </c>
      <c r="Q131" s="153" t="s">
        <v>15</v>
      </c>
      <c r="R131" s="153" t="s">
        <v>15</v>
      </c>
      <c r="S131" s="153" t="s">
        <v>15</v>
      </c>
      <c r="T131" s="153" t="s">
        <v>15</v>
      </c>
      <c r="U131" s="153" t="s">
        <v>15</v>
      </c>
      <c r="V131" s="155" t="s">
        <v>41</v>
      </c>
      <c r="W131" s="153" t="s">
        <v>15</v>
      </c>
      <c r="X131" s="153" t="s">
        <v>15</v>
      </c>
      <c r="Y131" s="153" t="s">
        <v>15</v>
      </c>
      <c r="Z131" s="153" t="s">
        <v>15</v>
      </c>
      <c r="AA131" s="110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</row>
    <row r="132" ht="15.75" customHeight="1">
      <c r="A132" s="115">
        <v>131.0</v>
      </c>
      <c r="B132" s="160" t="s">
        <v>473</v>
      </c>
      <c r="C132" s="126" t="s">
        <v>141</v>
      </c>
      <c r="D132" s="127" t="s">
        <v>141</v>
      </c>
      <c r="E132" s="127" t="s">
        <v>141</v>
      </c>
      <c r="F132" s="122" t="s">
        <v>141</v>
      </c>
      <c r="G132" s="122" t="s">
        <v>134</v>
      </c>
      <c r="H132" s="122" t="s">
        <v>141</v>
      </c>
      <c r="I132" s="123" t="s">
        <v>474</v>
      </c>
      <c r="J132" s="123" t="s">
        <v>475</v>
      </c>
      <c r="K132" s="115" t="s">
        <v>342</v>
      </c>
      <c r="L132" s="164" t="s">
        <v>411</v>
      </c>
      <c r="M132" s="110"/>
      <c r="N132" s="110"/>
      <c r="O132" s="153" t="s">
        <v>15</v>
      </c>
      <c r="P132" s="153" t="s">
        <v>15</v>
      </c>
      <c r="Q132" s="153" t="s">
        <v>15</v>
      </c>
      <c r="R132" s="153" t="s">
        <v>15</v>
      </c>
      <c r="S132" s="153" t="s">
        <v>15</v>
      </c>
      <c r="T132" s="153" t="s">
        <v>15</v>
      </c>
      <c r="U132" s="153" t="s">
        <v>15</v>
      </c>
      <c r="V132" s="155" t="s">
        <v>41</v>
      </c>
      <c r="W132" s="153" t="s">
        <v>15</v>
      </c>
      <c r="X132" s="153" t="s">
        <v>15</v>
      </c>
      <c r="Y132" s="153" t="s">
        <v>15</v>
      </c>
      <c r="Z132" s="153" t="s">
        <v>15</v>
      </c>
      <c r="AA132" s="110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</row>
    <row r="133" ht="15.75" customHeight="1">
      <c r="A133" s="115">
        <v>132.0</v>
      </c>
      <c r="B133" s="160" t="s">
        <v>476</v>
      </c>
      <c r="C133" s="126" t="s">
        <v>141</v>
      </c>
      <c r="D133" s="127" t="s">
        <v>141</v>
      </c>
      <c r="E133" s="127" t="s">
        <v>141</v>
      </c>
      <c r="F133" s="122" t="s">
        <v>141</v>
      </c>
      <c r="G133" s="122" t="s">
        <v>134</v>
      </c>
      <c r="H133" s="122" t="s">
        <v>141</v>
      </c>
      <c r="I133" s="123" t="s">
        <v>477</v>
      </c>
      <c r="J133" s="123" t="s">
        <v>478</v>
      </c>
      <c r="K133" s="115" t="s">
        <v>342</v>
      </c>
      <c r="L133" s="164" t="s">
        <v>411</v>
      </c>
      <c r="M133" s="110"/>
      <c r="N133" s="110"/>
      <c r="O133" s="153" t="s">
        <v>15</v>
      </c>
      <c r="P133" s="153" t="s">
        <v>15</v>
      </c>
      <c r="Q133" s="153" t="s">
        <v>15</v>
      </c>
      <c r="R133" s="153" t="s">
        <v>15</v>
      </c>
      <c r="S133" s="153" t="s">
        <v>15</v>
      </c>
      <c r="T133" s="153" t="s">
        <v>15</v>
      </c>
      <c r="U133" s="153" t="s">
        <v>15</v>
      </c>
      <c r="V133" s="155" t="s">
        <v>41</v>
      </c>
      <c r="W133" s="153" t="s">
        <v>15</v>
      </c>
      <c r="X133" s="153" t="s">
        <v>15</v>
      </c>
      <c r="Y133" s="153" t="s">
        <v>15</v>
      </c>
      <c r="Z133" s="153" t="s">
        <v>15</v>
      </c>
      <c r="AA133" s="110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</row>
    <row r="134" ht="15.75" customHeight="1">
      <c r="A134" s="115">
        <v>133.0</v>
      </c>
      <c r="B134" s="160" t="s">
        <v>479</v>
      </c>
      <c r="C134" s="126" t="s">
        <v>141</v>
      </c>
      <c r="D134" s="127" t="s">
        <v>141</v>
      </c>
      <c r="E134" s="127" t="s">
        <v>141</v>
      </c>
      <c r="F134" s="122" t="s">
        <v>141</v>
      </c>
      <c r="G134" s="122" t="s">
        <v>134</v>
      </c>
      <c r="H134" s="122" t="s">
        <v>141</v>
      </c>
      <c r="I134" s="123" t="s">
        <v>480</v>
      </c>
      <c r="J134" s="123" t="s">
        <v>481</v>
      </c>
      <c r="K134" s="115" t="s">
        <v>342</v>
      </c>
      <c r="L134" s="164" t="s">
        <v>411</v>
      </c>
      <c r="M134" s="110"/>
      <c r="N134" s="110"/>
      <c r="O134" s="153" t="s">
        <v>15</v>
      </c>
      <c r="P134" s="153" t="s">
        <v>15</v>
      </c>
      <c r="Q134" s="153" t="s">
        <v>15</v>
      </c>
      <c r="R134" s="153" t="s">
        <v>15</v>
      </c>
      <c r="S134" s="153" t="s">
        <v>15</v>
      </c>
      <c r="T134" s="153" t="s">
        <v>15</v>
      </c>
      <c r="U134" s="153" t="s">
        <v>15</v>
      </c>
      <c r="V134" s="155" t="s">
        <v>41</v>
      </c>
      <c r="W134" s="153" t="s">
        <v>15</v>
      </c>
      <c r="X134" s="153" t="s">
        <v>15</v>
      </c>
      <c r="Y134" s="153" t="s">
        <v>15</v>
      </c>
      <c r="Z134" s="153" t="s">
        <v>15</v>
      </c>
      <c r="AA134" s="110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</row>
    <row r="135" ht="15.75" customHeight="1">
      <c r="A135" s="115">
        <v>134.0</v>
      </c>
      <c r="B135" s="160" t="s">
        <v>482</v>
      </c>
      <c r="C135" s="126" t="s">
        <v>141</v>
      </c>
      <c r="D135" s="127" t="s">
        <v>141</v>
      </c>
      <c r="E135" s="127" t="s">
        <v>141</v>
      </c>
      <c r="F135" s="122" t="s">
        <v>141</v>
      </c>
      <c r="G135" s="122" t="s">
        <v>134</v>
      </c>
      <c r="H135" s="122" t="s">
        <v>141</v>
      </c>
      <c r="I135" s="123" t="s">
        <v>483</v>
      </c>
      <c r="J135" s="123" t="s">
        <v>484</v>
      </c>
      <c r="K135" s="115" t="s">
        <v>342</v>
      </c>
      <c r="L135" s="164" t="s">
        <v>411</v>
      </c>
      <c r="M135" s="110"/>
      <c r="N135" s="110"/>
      <c r="O135" s="153" t="s">
        <v>15</v>
      </c>
      <c r="P135" s="153" t="s">
        <v>15</v>
      </c>
      <c r="Q135" s="153" t="s">
        <v>15</v>
      </c>
      <c r="R135" s="153" t="s">
        <v>15</v>
      </c>
      <c r="S135" s="153" t="s">
        <v>15</v>
      </c>
      <c r="T135" s="153" t="s">
        <v>15</v>
      </c>
      <c r="U135" s="153" t="s">
        <v>15</v>
      </c>
      <c r="V135" s="155" t="s">
        <v>41</v>
      </c>
      <c r="W135" s="153" t="s">
        <v>15</v>
      </c>
      <c r="X135" s="153" t="s">
        <v>15</v>
      </c>
      <c r="Y135" s="153" t="s">
        <v>15</v>
      </c>
      <c r="Z135" s="153" t="s">
        <v>15</v>
      </c>
      <c r="AA135" s="110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</row>
    <row r="136" ht="15.75" customHeight="1">
      <c r="A136" s="115">
        <v>135.0</v>
      </c>
      <c r="B136" s="160" t="s">
        <v>485</v>
      </c>
      <c r="C136" s="126" t="s">
        <v>141</v>
      </c>
      <c r="D136" s="127" t="s">
        <v>141</v>
      </c>
      <c r="E136" s="127" t="s">
        <v>141</v>
      </c>
      <c r="F136" s="122" t="s">
        <v>141</v>
      </c>
      <c r="G136" s="122" t="s">
        <v>134</v>
      </c>
      <c r="H136" s="122" t="s">
        <v>141</v>
      </c>
      <c r="I136" s="123" t="s">
        <v>486</v>
      </c>
      <c r="J136" s="123" t="s">
        <v>487</v>
      </c>
      <c r="K136" s="115" t="s">
        <v>342</v>
      </c>
      <c r="L136" s="164" t="s">
        <v>411</v>
      </c>
      <c r="M136" s="110"/>
      <c r="N136" s="110"/>
      <c r="O136" s="153" t="s">
        <v>15</v>
      </c>
      <c r="P136" s="153" t="s">
        <v>15</v>
      </c>
      <c r="Q136" s="153" t="s">
        <v>15</v>
      </c>
      <c r="R136" s="153" t="s">
        <v>15</v>
      </c>
      <c r="S136" s="153" t="s">
        <v>15</v>
      </c>
      <c r="T136" s="153" t="s">
        <v>15</v>
      </c>
      <c r="U136" s="153" t="s">
        <v>15</v>
      </c>
      <c r="V136" s="155" t="s">
        <v>41</v>
      </c>
      <c r="W136" s="153" t="s">
        <v>15</v>
      </c>
      <c r="X136" s="153" t="s">
        <v>15</v>
      </c>
      <c r="Y136" s="153" t="s">
        <v>15</v>
      </c>
      <c r="Z136" s="153" t="s">
        <v>15</v>
      </c>
      <c r="AA136" s="110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  <c r="AO136" s="133"/>
    </row>
    <row r="137" ht="15.75" customHeight="1">
      <c r="A137" s="115">
        <v>136.0</v>
      </c>
      <c r="B137" s="160" t="s">
        <v>488</v>
      </c>
      <c r="C137" s="126" t="s">
        <v>141</v>
      </c>
      <c r="D137" s="127" t="s">
        <v>141</v>
      </c>
      <c r="E137" s="127" t="s">
        <v>141</v>
      </c>
      <c r="F137" s="122" t="s">
        <v>141</v>
      </c>
      <c r="G137" s="122" t="s">
        <v>134</v>
      </c>
      <c r="H137" s="122" t="s">
        <v>141</v>
      </c>
      <c r="I137" s="123" t="s">
        <v>489</v>
      </c>
      <c r="J137" s="123" t="s">
        <v>490</v>
      </c>
      <c r="K137" s="115" t="s">
        <v>342</v>
      </c>
      <c r="L137" s="164" t="s">
        <v>411</v>
      </c>
      <c r="M137" s="110"/>
      <c r="N137" s="110"/>
      <c r="O137" s="153" t="s">
        <v>15</v>
      </c>
      <c r="P137" s="153" t="s">
        <v>15</v>
      </c>
      <c r="Q137" s="153" t="s">
        <v>15</v>
      </c>
      <c r="R137" s="153" t="s">
        <v>15</v>
      </c>
      <c r="S137" s="153" t="s">
        <v>15</v>
      </c>
      <c r="T137" s="153" t="s">
        <v>15</v>
      </c>
      <c r="U137" s="153" t="s">
        <v>15</v>
      </c>
      <c r="V137" s="155" t="s">
        <v>41</v>
      </c>
      <c r="W137" s="153" t="s">
        <v>15</v>
      </c>
      <c r="X137" s="153" t="s">
        <v>15</v>
      </c>
      <c r="Y137" s="153" t="s">
        <v>15</v>
      </c>
      <c r="Z137" s="153" t="s">
        <v>15</v>
      </c>
      <c r="AA137" s="110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</row>
    <row r="138" ht="15.75" customHeight="1">
      <c r="A138" s="115">
        <v>137.0</v>
      </c>
      <c r="B138" s="160" t="s">
        <v>491</v>
      </c>
      <c r="C138" s="126" t="s">
        <v>141</v>
      </c>
      <c r="D138" s="127" t="s">
        <v>141</v>
      </c>
      <c r="E138" s="127" t="s">
        <v>141</v>
      </c>
      <c r="F138" s="122" t="s">
        <v>141</v>
      </c>
      <c r="G138" s="122" t="s">
        <v>134</v>
      </c>
      <c r="H138" s="122" t="s">
        <v>141</v>
      </c>
      <c r="I138" s="123" t="s">
        <v>492</v>
      </c>
      <c r="J138" s="123" t="s">
        <v>493</v>
      </c>
      <c r="K138" s="115" t="s">
        <v>342</v>
      </c>
      <c r="L138" s="164" t="s">
        <v>411</v>
      </c>
      <c r="M138" s="110"/>
      <c r="N138" s="110"/>
      <c r="O138" s="153" t="s">
        <v>15</v>
      </c>
      <c r="P138" s="153" t="s">
        <v>15</v>
      </c>
      <c r="Q138" s="153" t="s">
        <v>15</v>
      </c>
      <c r="R138" s="153" t="s">
        <v>15</v>
      </c>
      <c r="S138" s="153" t="s">
        <v>15</v>
      </c>
      <c r="T138" s="153" t="s">
        <v>15</v>
      </c>
      <c r="U138" s="153" t="s">
        <v>15</v>
      </c>
      <c r="V138" s="155" t="s">
        <v>41</v>
      </c>
      <c r="W138" s="153" t="s">
        <v>15</v>
      </c>
      <c r="X138" s="153" t="s">
        <v>15</v>
      </c>
      <c r="Y138" s="153" t="s">
        <v>15</v>
      </c>
      <c r="Z138" s="153" t="s">
        <v>15</v>
      </c>
      <c r="AA138" s="110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</row>
    <row r="139" ht="15.75" customHeight="1">
      <c r="A139" s="115">
        <v>138.0</v>
      </c>
      <c r="B139" s="160" t="s">
        <v>494</v>
      </c>
      <c r="C139" s="126" t="s">
        <v>141</v>
      </c>
      <c r="D139" s="127" t="s">
        <v>141</v>
      </c>
      <c r="E139" s="127" t="s">
        <v>141</v>
      </c>
      <c r="F139" s="122" t="s">
        <v>141</v>
      </c>
      <c r="G139" s="122" t="s">
        <v>134</v>
      </c>
      <c r="H139" s="122" t="s">
        <v>141</v>
      </c>
      <c r="I139" s="123" t="s">
        <v>495</v>
      </c>
      <c r="J139" s="123" t="s">
        <v>496</v>
      </c>
      <c r="K139" s="115" t="s">
        <v>342</v>
      </c>
      <c r="L139" s="164" t="s">
        <v>411</v>
      </c>
      <c r="M139" s="110"/>
      <c r="N139" s="110"/>
      <c r="O139" s="153" t="s">
        <v>15</v>
      </c>
      <c r="P139" s="153" t="s">
        <v>15</v>
      </c>
      <c r="Q139" s="153" t="s">
        <v>15</v>
      </c>
      <c r="R139" s="153" t="s">
        <v>15</v>
      </c>
      <c r="S139" s="153" t="s">
        <v>15</v>
      </c>
      <c r="T139" s="153" t="s">
        <v>15</v>
      </c>
      <c r="U139" s="153" t="s">
        <v>15</v>
      </c>
      <c r="V139" s="155" t="s">
        <v>41</v>
      </c>
      <c r="W139" s="153" t="s">
        <v>15</v>
      </c>
      <c r="X139" s="153" t="s">
        <v>15</v>
      </c>
      <c r="Y139" s="153" t="s">
        <v>15</v>
      </c>
      <c r="Z139" s="153" t="s">
        <v>15</v>
      </c>
      <c r="AA139" s="110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  <c r="AL139" s="133"/>
      <c r="AM139" s="133"/>
      <c r="AN139" s="133"/>
      <c r="AO139" s="133"/>
    </row>
    <row r="140" ht="15.75" customHeight="1">
      <c r="A140" s="115">
        <v>139.0</v>
      </c>
      <c r="B140" s="160" t="s">
        <v>497</v>
      </c>
      <c r="C140" s="126" t="s">
        <v>141</v>
      </c>
      <c r="D140" s="127" t="s">
        <v>141</v>
      </c>
      <c r="E140" s="127" t="s">
        <v>141</v>
      </c>
      <c r="F140" s="122" t="s">
        <v>141</v>
      </c>
      <c r="G140" s="122" t="s">
        <v>134</v>
      </c>
      <c r="H140" s="122" t="s">
        <v>141</v>
      </c>
      <c r="I140" s="123" t="s">
        <v>498</v>
      </c>
      <c r="J140" s="123" t="s">
        <v>499</v>
      </c>
      <c r="K140" s="115" t="s">
        <v>342</v>
      </c>
      <c r="L140" s="164" t="s">
        <v>411</v>
      </c>
      <c r="M140" s="110"/>
      <c r="N140" s="110"/>
      <c r="O140" s="153" t="s">
        <v>15</v>
      </c>
      <c r="P140" s="153" t="s">
        <v>15</v>
      </c>
      <c r="Q140" s="153" t="s">
        <v>15</v>
      </c>
      <c r="R140" s="153" t="s">
        <v>15</v>
      </c>
      <c r="S140" s="153" t="s">
        <v>15</v>
      </c>
      <c r="T140" s="153" t="s">
        <v>15</v>
      </c>
      <c r="U140" s="153" t="s">
        <v>15</v>
      </c>
      <c r="V140" s="155" t="s">
        <v>41</v>
      </c>
      <c r="W140" s="153" t="s">
        <v>15</v>
      </c>
      <c r="X140" s="153" t="s">
        <v>15</v>
      </c>
      <c r="Y140" s="153" t="s">
        <v>15</v>
      </c>
      <c r="Z140" s="153" t="s">
        <v>15</v>
      </c>
      <c r="AA140" s="110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  <c r="AO140" s="133"/>
    </row>
    <row r="141" ht="15.75" customHeight="1">
      <c r="A141" s="115">
        <v>140.0</v>
      </c>
      <c r="B141" s="160" t="s">
        <v>500</v>
      </c>
      <c r="C141" s="126" t="s">
        <v>141</v>
      </c>
      <c r="D141" s="127" t="s">
        <v>141</v>
      </c>
      <c r="E141" s="127" t="s">
        <v>141</v>
      </c>
      <c r="F141" s="122" t="s">
        <v>141</v>
      </c>
      <c r="G141" s="122" t="s">
        <v>134</v>
      </c>
      <c r="H141" s="122" t="s">
        <v>141</v>
      </c>
      <c r="I141" s="123" t="s">
        <v>501</v>
      </c>
      <c r="J141" s="123" t="s">
        <v>502</v>
      </c>
      <c r="K141" s="115" t="s">
        <v>342</v>
      </c>
      <c r="L141" s="164" t="s">
        <v>411</v>
      </c>
      <c r="M141" s="110"/>
      <c r="N141" s="110"/>
      <c r="O141" s="153" t="s">
        <v>15</v>
      </c>
      <c r="P141" s="153" t="s">
        <v>15</v>
      </c>
      <c r="Q141" s="153" t="s">
        <v>15</v>
      </c>
      <c r="R141" s="153" t="s">
        <v>15</v>
      </c>
      <c r="S141" s="153" t="s">
        <v>15</v>
      </c>
      <c r="T141" s="153" t="s">
        <v>15</v>
      </c>
      <c r="U141" s="153" t="s">
        <v>15</v>
      </c>
      <c r="V141" s="155" t="s">
        <v>41</v>
      </c>
      <c r="W141" s="153" t="s">
        <v>15</v>
      </c>
      <c r="X141" s="153" t="s">
        <v>15</v>
      </c>
      <c r="Y141" s="153" t="s">
        <v>15</v>
      </c>
      <c r="Z141" s="153" t="s">
        <v>15</v>
      </c>
      <c r="AA141" s="110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  <c r="AO141" s="133"/>
    </row>
    <row r="142" ht="15.75" customHeight="1">
      <c r="A142" s="115">
        <v>141.0</v>
      </c>
      <c r="B142" s="160" t="s">
        <v>503</v>
      </c>
      <c r="C142" s="126" t="s">
        <v>141</v>
      </c>
      <c r="D142" s="127" t="s">
        <v>141</v>
      </c>
      <c r="E142" s="127" t="s">
        <v>141</v>
      </c>
      <c r="F142" s="122" t="s">
        <v>141</v>
      </c>
      <c r="G142" s="122" t="s">
        <v>134</v>
      </c>
      <c r="H142" s="122" t="s">
        <v>141</v>
      </c>
      <c r="I142" s="123" t="s">
        <v>504</v>
      </c>
      <c r="J142" s="123" t="s">
        <v>505</v>
      </c>
      <c r="K142" s="115" t="s">
        <v>342</v>
      </c>
      <c r="L142" s="164" t="s">
        <v>411</v>
      </c>
      <c r="M142" s="110"/>
      <c r="N142" s="110"/>
      <c r="O142" s="153" t="s">
        <v>15</v>
      </c>
      <c r="P142" s="153" t="s">
        <v>15</v>
      </c>
      <c r="Q142" s="153" t="s">
        <v>15</v>
      </c>
      <c r="R142" s="153" t="s">
        <v>15</v>
      </c>
      <c r="S142" s="153" t="s">
        <v>15</v>
      </c>
      <c r="T142" s="153" t="s">
        <v>15</v>
      </c>
      <c r="U142" s="153" t="s">
        <v>15</v>
      </c>
      <c r="V142" s="155" t="s">
        <v>41</v>
      </c>
      <c r="W142" s="153" t="s">
        <v>15</v>
      </c>
      <c r="X142" s="153" t="s">
        <v>15</v>
      </c>
      <c r="Y142" s="153" t="s">
        <v>15</v>
      </c>
      <c r="Z142" s="153" t="s">
        <v>15</v>
      </c>
      <c r="AA142" s="110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  <c r="AO142" s="133"/>
    </row>
    <row r="143" ht="15.75" customHeight="1">
      <c r="A143" s="115">
        <v>142.0</v>
      </c>
      <c r="B143" s="160" t="s">
        <v>506</v>
      </c>
      <c r="C143" s="126" t="s">
        <v>141</v>
      </c>
      <c r="D143" s="127" t="s">
        <v>141</v>
      </c>
      <c r="E143" s="127" t="s">
        <v>141</v>
      </c>
      <c r="F143" s="122" t="s">
        <v>141</v>
      </c>
      <c r="G143" s="122" t="s">
        <v>134</v>
      </c>
      <c r="H143" s="122" t="s">
        <v>141</v>
      </c>
      <c r="I143" s="123" t="s">
        <v>507</v>
      </c>
      <c r="J143" s="123" t="s">
        <v>508</v>
      </c>
      <c r="K143" s="115" t="s">
        <v>342</v>
      </c>
      <c r="L143" s="164" t="s">
        <v>411</v>
      </c>
      <c r="M143" s="110"/>
      <c r="N143" s="110"/>
      <c r="O143" s="153" t="s">
        <v>15</v>
      </c>
      <c r="P143" s="153" t="s">
        <v>15</v>
      </c>
      <c r="Q143" s="153" t="s">
        <v>15</v>
      </c>
      <c r="R143" s="153" t="s">
        <v>15</v>
      </c>
      <c r="S143" s="153" t="s">
        <v>15</v>
      </c>
      <c r="T143" s="153" t="s">
        <v>15</v>
      </c>
      <c r="U143" s="153" t="s">
        <v>15</v>
      </c>
      <c r="V143" s="155" t="s">
        <v>41</v>
      </c>
      <c r="W143" s="153" t="s">
        <v>15</v>
      </c>
      <c r="X143" s="153" t="s">
        <v>15</v>
      </c>
      <c r="Y143" s="153" t="s">
        <v>15</v>
      </c>
      <c r="Z143" s="153" t="s">
        <v>15</v>
      </c>
      <c r="AA143" s="110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  <c r="AO143" s="133"/>
    </row>
    <row r="144" ht="15.75" customHeight="1">
      <c r="A144" s="115">
        <v>143.0</v>
      </c>
      <c r="B144" s="160" t="s">
        <v>509</v>
      </c>
      <c r="C144" s="126" t="s">
        <v>141</v>
      </c>
      <c r="D144" s="127" t="s">
        <v>141</v>
      </c>
      <c r="E144" s="127" t="s">
        <v>141</v>
      </c>
      <c r="F144" s="122" t="s">
        <v>141</v>
      </c>
      <c r="G144" s="122" t="s">
        <v>134</v>
      </c>
      <c r="H144" s="122" t="s">
        <v>141</v>
      </c>
      <c r="I144" s="123" t="s">
        <v>510</v>
      </c>
      <c r="J144" s="123" t="s">
        <v>511</v>
      </c>
      <c r="K144" s="115" t="s">
        <v>342</v>
      </c>
      <c r="L144" s="164" t="s">
        <v>411</v>
      </c>
      <c r="M144" s="110"/>
      <c r="N144" s="110"/>
      <c r="O144" s="153" t="s">
        <v>15</v>
      </c>
      <c r="P144" s="153" t="s">
        <v>15</v>
      </c>
      <c r="Q144" s="153" t="s">
        <v>15</v>
      </c>
      <c r="R144" s="153" t="s">
        <v>15</v>
      </c>
      <c r="S144" s="153" t="s">
        <v>15</v>
      </c>
      <c r="T144" s="153" t="s">
        <v>15</v>
      </c>
      <c r="U144" s="153" t="s">
        <v>15</v>
      </c>
      <c r="V144" s="155" t="s">
        <v>41</v>
      </c>
      <c r="W144" s="153" t="s">
        <v>15</v>
      </c>
      <c r="X144" s="153" t="s">
        <v>15</v>
      </c>
      <c r="Y144" s="153" t="s">
        <v>15</v>
      </c>
      <c r="Z144" s="153" t="s">
        <v>15</v>
      </c>
      <c r="AA144" s="110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  <c r="AL144" s="133"/>
      <c r="AM144" s="133"/>
      <c r="AN144" s="133"/>
      <c r="AO144" s="133"/>
    </row>
    <row r="145" ht="15.75" customHeight="1">
      <c r="A145" s="115">
        <v>144.0</v>
      </c>
      <c r="B145" s="160" t="s">
        <v>512</v>
      </c>
      <c r="C145" s="126" t="s">
        <v>141</v>
      </c>
      <c r="D145" s="127" t="s">
        <v>141</v>
      </c>
      <c r="E145" s="127" t="s">
        <v>141</v>
      </c>
      <c r="F145" s="122" t="s">
        <v>141</v>
      </c>
      <c r="G145" s="122" t="s">
        <v>134</v>
      </c>
      <c r="H145" s="122" t="s">
        <v>141</v>
      </c>
      <c r="I145" s="123" t="s">
        <v>513</v>
      </c>
      <c r="J145" s="123" t="s">
        <v>514</v>
      </c>
      <c r="K145" s="123" t="s">
        <v>342</v>
      </c>
      <c r="L145" s="164" t="s">
        <v>411</v>
      </c>
      <c r="M145" s="110"/>
      <c r="N145" s="110"/>
      <c r="O145" s="153" t="s">
        <v>15</v>
      </c>
      <c r="P145" s="153" t="s">
        <v>15</v>
      </c>
      <c r="Q145" s="153" t="s">
        <v>15</v>
      </c>
      <c r="R145" s="153" t="s">
        <v>15</v>
      </c>
      <c r="S145" s="153" t="s">
        <v>15</v>
      </c>
      <c r="T145" s="153" t="s">
        <v>15</v>
      </c>
      <c r="U145" s="153" t="s">
        <v>15</v>
      </c>
      <c r="V145" s="155" t="s">
        <v>41</v>
      </c>
      <c r="W145" s="153" t="s">
        <v>15</v>
      </c>
      <c r="X145" s="153" t="s">
        <v>15</v>
      </c>
      <c r="Y145" s="153" t="s">
        <v>15</v>
      </c>
      <c r="Z145" s="153" t="s">
        <v>15</v>
      </c>
      <c r="AA145" s="110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</row>
    <row r="146" ht="15.75" customHeight="1">
      <c r="A146" s="115">
        <v>145.0</v>
      </c>
      <c r="B146" s="160" t="s">
        <v>515</v>
      </c>
      <c r="C146" s="126" t="s">
        <v>141</v>
      </c>
      <c r="D146" s="127" t="s">
        <v>141</v>
      </c>
      <c r="E146" s="127" t="s">
        <v>141</v>
      </c>
      <c r="F146" s="122" t="s">
        <v>141</v>
      </c>
      <c r="G146" s="122" t="s">
        <v>134</v>
      </c>
      <c r="H146" s="122" t="s">
        <v>141</v>
      </c>
      <c r="I146" s="123" t="s">
        <v>516</v>
      </c>
      <c r="J146" s="123" t="s">
        <v>517</v>
      </c>
      <c r="K146" s="123" t="s">
        <v>342</v>
      </c>
      <c r="L146" s="164" t="s">
        <v>411</v>
      </c>
      <c r="M146" s="110"/>
      <c r="N146" s="110"/>
      <c r="O146" s="153" t="s">
        <v>15</v>
      </c>
      <c r="P146" s="153" t="s">
        <v>15</v>
      </c>
      <c r="Q146" s="153" t="s">
        <v>15</v>
      </c>
      <c r="R146" s="153" t="s">
        <v>15</v>
      </c>
      <c r="S146" s="153" t="s">
        <v>15</v>
      </c>
      <c r="T146" s="153" t="s">
        <v>15</v>
      </c>
      <c r="U146" s="153" t="s">
        <v>15</v>
      </c>
      <c r="V146" s="155" t="s">
        <v>41</v>
      </c>
      <c r="W146" s="153" t="s">
        <v>15</v>
      </c>
      <c r="X146" s="153" t="s">
        <v>15</v>
      </c>
      <c r="Y146" s="153" t="s">
        <v>15</v>
      </c>
      <c r="Z146" s="153" t="s">
        <v>15</v>
      </c>
      <c r="AA146" s="110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</row>
    <row r="147" ht="15.75" customHeight="1">
      <c r="A147" s="115">
        <v>146.0</v>
      </c>
      <c r="B147" s="160" t="s">
        <v>518</v>
      </c>
      <c r="C147" s="126" t="s">
        <v>141</v>
      </c>
      <c r="D147" s="127" t="s">
        <v>141</v>
      </c>
      <c r="E147" s="127" t="s">
        <v>141</v>
      </c>
      <c r="F147" s="122" t="s">
        <v>141</v>
      </c>
      <c r="G147" s="122" t="s">
        <v>134</v>
      </c>
      <c r="H147" s="122" t="s">
        <v>141</v>
      </c>
      <c r="I147" s="123" t="s">
        <v>519</v>
      </c>
      <c r="J147" s="123" t="s">
        <v>520</v>
      </c>
      <c r="K147" s="123" t="s">
        <v>342</v>
      </c>
      <c r="L147" s="164" t="s">
        <v>411</v>
      </c>
      <c r="M147" s="110"/>
      <c r="N147" s="110"/>
      <c r="O147" s="153" t="s">
        <v>15</v>
      </c>
      <c r="P147" s="153" t="s">
        <v>15</v>
      </c>
      <c r="Q147" s="153" t="s">
        <v>15</v>
      </c>
      <c r="R147" s="153" t="s">
        <v>15</v>
      </c>
      <c r="S147" s="153" t="s">
        <v>15</v>
      </c>
      <c r="T147" s="153" t="s">
        <v>15</v>
      </c>
      <c r="U147" s="153" t="s">
        <v>15</v>
      </c>
      <c r="V147" s="155" t="s">
        <v>41</v>
      </c>
      <c r="W147" s="153" t="s">
        <v>15</v>
      </c>
      <c r="X147" s="153" t="s">
        <v>15</v>
      </c>
      <c r="Y147" s="153" t="s">
        <v>15</v>
      </c>
      <c r="Z147" s="153" t="s">
        <v>15</v>
      </c>
      <c r="AA147" s="110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  <c r="AO147" s="133"/>
    </row>
    <row r="148" ht="15.75" customHeight="1">
      <c r="A148" s="115">
        <v>147.0</v>
      </c>
      <c r="B148" s="160" t="s">
        <v>521</v>
      </c>
      <c r="C148" s="126" t="s">
        <v>141</v>
      </c>
      <c r="D148" s="127" t="s">
        <v>141</v>
      </c>
      <c r="E148" s="127" t="s">
        <v>141</v>
      </c>
      <c r="F148" s="122" t="s">
        <v>141</v>
      </c>
      <c r="G148" s="122" t="s">
        <v>134</v>
      </c>
      <c r="H148" s="122" t="s">
        <v>141</v>
      </c>
      <c r="I148" s="123" t="s">
        <v>522</v>
      </c>
      <c r="J148" s="123" t="s">
        <v>523</v>
      </c>
      <c r="K148" s="123" t="s">
        <v>342</v>
      </c>
      <c r="L148" s="164" t="s">
        <v>411</v>
      </c>
      <c r="M148" s="110"/>
      <c r="N148" s="110"/>
      <c r="O148" s="153" t="s">
        <v>15</v>
      </c>
      <c r="P148" s="153" t="s">
        <v>15</v>
      </c>
      <c r="Q148" s="153" t="s">
        <v>15</v>
      </c>
      <c r="R148" s="153" t="s">
        <v>15</v>
      </c>
      <c r="S148" s="153" t="s">
        <v>15</v>
      </c>
      <c r="T148" s="153" t="s">
        <v>15</v>
      </c>
      <c r="U148" s="153" t="s">
        <v>15</v>
      </c>
      <c r="V148" s="155" t="s">
        <v>41</v>
      </c>
      <c r="W148" s="153" t="s">
        <v>15</v>
      </c>
      <c r="X148" s="153" t="s">
        <v>15</v>
      </c>
      <c r="Y148" s="153" t="s">
        <v>15</v>
      </c>
      <c r="Z148" s="153" t="s">
        <v>15</v>
      </c>
      <c r="AA148" s="110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  <c r="AO148" s="133"/>
    </row>
    <row r="149" ht="15.75" customHeight="1">
      <c r="A149" s="115">
        <v>148.0</v>
      </c>
      <c r="B149" s="160" t="s">
        <v>524</v>
      </c>
      <c r="C149" s="126" t="s">
        <v>141</v>
      </c>
      <c r="D149" s="127" t="s">
        <v>141</v>
      </c>
      <c r="E149" s="127" t="s">
        <v>141</v>
      </c>
      <c r="F149" s="122" t="s">
        <v>141</v>
      </c>
      <c r="G149" s="122" t="s">
        <v>134</v>
      </c>
      <c r="H149" s="122" t="s">
        <v>141</v>
      </c>
      <c r="I149" s="123" t="s">
        <v>525</v>
      </c>
      <c r="J149" s="123" t="s">
        <v>526</v>
      </c>
      <c r="K149" s="123" t="s">
        <v>342</v>
      </c>
      <c r="L149" s="164" t="s">
        <v>411</v>
      </c>
      <c r="M149" s="110"/>
      <c r="N149" s="110"/>
      <c r="O149" s="153" t="s">
        <v>15</v>
      </c>
      <c r="P149" s="153" t="s">
        <v>15</v>
      </c>
      <c r="Q149" s="153" t="s">
        <v>15</v>
      </c>
      <c r="R149" s="153" t="s">
        <v>15</v>
      </c>
      <c r="S149" s="153" t="s">
        <v>15</v>
      </c>
      <c r="T149" s="153" t="s">
        <v>15</v>
      </c>
      <c r="U149" s="153" t="s">
        <v>15</v>
      </c>
      <c r="V149" s="155" t="s">
        <v>41</v>
      </c>
      <c r="W149" s="153" t="s">
        <v>15</v>
      </c>
      <c r="X149" s="153" t="s">
        <v>15</v>
      </c>
      <c r="Y149" s="153" t="s">
        <v>15</v>
      </c>
      <c r="Z149" s="153" t="s">
        <v>15</v>
      </c>
      <c r="AA149" s="110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  <c r="AO149" s="133"/>
    </row>
    <row r="150" ht="15.75" customHeight="1">
      <c r="A150" s="115">
        <v>149.0</v>
      </c>
      <c r="B150" s="160" t="s">
        <v>527</v>
      </c>
      <c r="C150" s="126" t="s">
        <v>141</v>
      </c>
      <c r="D150" s="127" t="s">
        <v>141</v>
      </c>
      <c r="E150" s="127" t="s">
        <v>141</v>
      </c>
      <c r="F150" s="122" t="s">
        <v>141</v>
      </c>
      <c r="G150" s="122" t="s">
        <v>134</v>
      </c>
      <c r="H150" s="122" t="s">
        <v>141</v>
      </c>
      <c r="I150" s="123" t="s">
        <v>528</v>
      </c>
      <c r="J150" s="123" t="s">
        <v>529</v>
      </c>
      <c r="K150" s="123" t="s">
        <v>342</v>
      </c>
      <c r="L150" s="164" t="s">
        <v>411</v>
      </c>
      <c r="M150" s="110"/>
      <c r="N150" s="110"/>
      <c r="O150" s="153" t="s">
        <v>15</v>
      </c>
      <c r="P150" s="153" t="s">
        <v>15</v>
      </c>
      <c r="Q150" s="153" t="s">
        <v>15</v>
      </c>
      <c r="R150" s="153" t="s">
        <v>15</v>
      </c>
      <c r="S150" s="153" t="s">
        <v>15</v>
      </c>
      <c r="T150" s="153" t="s">
        <v>15</v>
      </c>
      <c r="U150" s="153" t="s">
        <v>15</v>
      </c>
      <c r="V150" s="155" t="s">
        <v>41</v>
      </c>
      <c r="W150" s="153" t="s">
        <v>15</v>
      </c>
      <c r="X150" s="153" t="s">
        <v>15</v>
      </c>
      <c r="Y150" s="153" t="s">
        <v>15</v>
      </c>
      <c r="Z150" s="153" t="s">
        <v>15</v>
      </c>
      <c r="AA150" s="110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  <c r="AO150" s="133"/>
    </row>
    <row r="151" ht="15.75" customHeight="1">
      <c r="A151" s="115">
        <v>150.0</v>
      </c>
      <c r="B151" s="160" t="s">
        <v>530</v>
      </c>
      <c r="C151" s="126" t="s">
        <v>141</v>
      </c>
      <c r="D151" s="127" t="s">
        <v>141</v>
      </c>
      <c r="E151" s="127" t="s">
        <v>141</v>
      </c>
      <c r="F151" s="122" t="s">
        <v>141</v>
      </c>
      <c r="G151" s="122" t="s">
        <v>134</v>
      </c>
      <c r="H151" s="122" t="s">
        <v>141</v>
      </c>
      <c r="I151" s="123" t="s">
        <v>531</v>
      </c>
      <c r="J151" s="123" t="s">
        <v>532</v>
      </c>
      <c r="K151" s="123" t="s">
        <v>342</v>
      </c>
      <c r="L151" s="164" t="s">
        <v>411</v>
      </c>
      <c r="M151" s="110"/>
      <c r="N151" s="110"/>
      <c r="O151" s="153" t="s">
        <v>15</v>
      </c>
      <c r="P151" s="153" t="s">
        <v>15</v>
      </c>
      <c r="Q151" s="153" t="s">
        <v>15</v>
      </c>
      <c r="R151" s="153" t="s">
        <v>15</v>
      </c>
      <c r="S151" s="153" t="s">
        <v>15</v>
      </c>
      <c r="T151" s="153" t="s">
        <v>15</v>
      </c>
      <c r="U151" s="153" t="s">
        <v>15</v>
      </c>
      <c r="V151" s="155" t="s">
        <v>41</v>
      </c>
      <c r="W151" s="153" t="s">
        <v>15</v>
      </c>
      <c r="X151" s="153" t="s">
        <v>15</v>
      </c>
      <c r="Y151" s="153" t="s">
        <v>15</v>
      </c>
      <c r="Z151" s="153" t="s">
        <v>15</v>
      </c>
      <c r="AA151" s="110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  <c r="AL151" s="133"/>
      <c r="AM151" s="133"/>
      <c r="AN151" s="133"/>
      <c r="AO151" s="133"/>
    </row>
    <row r="152" ht="15.75" customHeight="1">
      <c r="A152" s="115">
        <v>151.0</v>
      </c>
      <c r="B152" s="160" t="s">
        <v>533</v>
      </c>
      <c r="C152" s="126" t="s">
        <v>141</v>
      </c>
      <c r="D152" s="127" t="s">
        <v>141</v>
      </c>
      <c r="E152" s="127" t="s">
        <v>141</v>
      </c>
      <c r="F152" s="122" t="s">
        <v>134</v>
      </c>
      <c r="G152" s="122" t="s">
        <v>141</v>
      </c>
      <c r="H152" s="122" t="s">
        <v>141</v>
      </c>
      <c r="I152" s="123" t="s">
        <v>534</v>
      </c>
      <c r="J152" s="123" t="s">
        <v>535</v>
      </c>
      <c r="K152" s="123" t="s">
        <v>342</v>
      </c>
      <c r="L152" s="164" t="s">
        <v>411</v>
      </c>
      <c r="M152" s="110"/>
      <c r="N152" s="110"/>
      <c r="O152" s="153" t="s">
        <v>15</v>
      </c>
      <c r="P152" s="153" t="s">
        <v>15</v>
      </c>
      <c r="Q152" s="153" t="s">
        <v>15</v>
      </c>
      <c r="R152" s="153" t="s">
        <v>15</v>
      </c>
      <c r="S152" s="153" t="s">
        <v>15</v>
      </c>
      <c r="T152" s="153" t="s">
        <v>15</v>
      </c>
      <c r="U152" s="155" t="s">
        <v>41</v>
      </c>
      <c r="V152" s="153" t="s">
        <v>15</v>
      </c>
      <c r="W152" s="153" t="s">
        <v>15</v>
      </c>
      <c r="X152" s="153" t="s">
        <v>15</v>
      </c>
      <c r="Y152" s="153" t="s">
        <v>15</v>
      </c>
      <c r="Z152" s="153" t="s">
        <v>15</v>
      </c>
      <c r="AA152" s="110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  <c r="AL152" s="133"/>
      <c r="AM152" s="133"/>
      <c r="AN152" s="133"/>
      <c r="AO152" s="133"/>
    </row>
    <row r="153" ht="15.75" customHeight="1">
      <c r="A153" s="115">
        <v>152.0</v>
      </c>
      <c r="B153" s="160" t="s">
        <v>536</v>
      </c>
      <c r="C153" s="126" t="s">
        <v>141</v>
      </c>
      <c r="D153" s="127" t="s">
        <v>141</v>
      </c>
      <c r="E153" s="127" t="s">
        <v>141</v>
      </c>
      <c r="F153" s="122" t="s">
        <v>134</v>
      </c>
      <c r="G153" s="122" t="s">
        <v>141</v>
      </c>
      <c r="H153" s="122" t="s">
        <v>141</v>
      </c>
      <c r="I153" s="123" t="s">
        <v>537</v>
      </c>
      <c r="J153" s="123" t="s">
        <v>538</v>
      </c>
      <c r="K153" s="123" t="s">
        <v>342</v>
      </c>
      <c r="L153" s="164" t="s">
        <v>411</v>
      </c>
      <c r="M153" s="110"/>
      <c r="N153" s="110"/>
      <c r="O153" s="153" t="s">
        <v>15</v>
      </c>
      <c r="P153" s="153" t="s">
        <v>15</v>
      </c>
      <c r="Q153" s="153" t="s">
        <v>15</v>
      </c>
      <c r="R153" s="153" t="s">
        <v>15</v>
      </c>
      <c r="S153" s="153" t="s">
        <v>15</v>
      </c>
      <c r="T153" s="153" t="s">
        <v>15</v>
      </c>
      <c r="U153" s="155" t="s">
        <v>41</v>
      </c>
      <c r="V153" s="153" t="s">
        <v>15</v>
      </c>
      <c r="W153" s="153" t="s">
        <v>15</v>
      </c>
      <c r="X153" s="153" t="s">
        <v>15</v>
      </c>
      <c r="Y153" s="153" t="s">
        <v>15</v>
      </c>
      <c r="Z153" s="153" t="s">
        <v>15</v>
      </c>
      <c r="AA153" s="110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  <c r="AO153" s="133"/>
    </row>
    <row r="154" ht="15.75" customHeight="1">
      <c r="A154" s="115">
        <v>153.0</v>
      </c>
      <c r="B154" s="160" t="s">
        <v>539</v>
      </c>
      <c r="C154" s="126" t="s">
        <v>141</v>
      </c>
      <c r="D154" s="127" t="s">
        <v>141</v>
      </c>
      <c r="E154" s="127" t="s">
        <v>141</v>
      </c>
      <c r="F154" s="122" t="s">
        <v>134</v>
      </c>
      <c r="G154" s="122" t="s">
        <v>141</v>
      </c>
      <c r="H154" s="122" t="s">
        <v>141</v>
      </c>
      <c r="I154" s="123" t="s">
        <v>540</v>
      </c>
      <c r="J154" s="123" t="s">
        <v>541</v>
      </c>
      <c r="K154" s="123" t="s">
        <v>342</v>
      </c>
      <c r="L154" s="164" t="s">
        <v>411</v>
      </c>
      <c r="M154" s="110"/>
      <c r="N154" s="110"/>
      <c r="O154" s="153" t="s">
        <v>15</v>
      </c>
      <c r="P154" s="153" t="s">
        <v>15</v>
      </c>
      <c r="Q154" s="153" t="s">
        <v>15</v>
      </c>
      <c r="R154" s="153" t="s">
        <v>15</v>
      </c>
      <c r="S154" s="153" t="s">
        <v>15</v>
      </c>
      <c r="T154" s="153" t="s">
        <v>15</v>
      </c>
      <c r="U154" s="155" t="s">
        <v>41</v>
      </c>
      <c r="V154" s="153" t="s">
        <v>15</v>
      </c>
      <c r="W154" s="153" t="s">
        <v>15</v>
      </c>
      <c r="X154" s="153" t="s">
        <v>15</v>
      </c>
      <c r="Y154" s="153" t="s">
        <v>15</v>
      </c>
      <c r="Z154" s="153" t="s">
        <v>15</v>
      </c>
      <c r="AA154" s="110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  <c r="AO154" s="133"/>
    </row>
    <row r="155" ht="15.75" customHeight="1">
      <c r="A155" s="115">
        <v>154.0</v>
      </c>
      <c r="B155" s="160" t="s">
        <v>542</v>
      </c>
      <c r="C155" s="126" t="s">
        <v>141</v>
      </c>
      <c r="D155" s="127" t="s">
        <v>141</v>
      </c>
      <c r="E155" s="127" t="s">
        <v>141</v>
      </c>
      <c r="F155" s="122" t="s">
        <v>134</v>
      </c>
      <c r="G155" s="122" t="s">
        <v>141</v>
      </c>
      <c r="H155" s="122" t="s">
        <v>141</v>
      </c>
      <c r="I155" s="123" t="s">
        <v>543</v>
      </c>
      <c r="J155" s="123" t="s">
        <v>544</v>
      </c>
      <c r="K155" s="123" t="s">
        <v>342</v>
      </c>
      <c r="L155" s="164" t="s">
        <v>411</v>
      </c>
      <c r="M155" s="110"/>
      <c r="N155" s="110"/>
      <c r="O155" s="153" t="s">
        <v>15</v>
      </c>
      <c r="P155" s="153" t="s">
        <v>15</v>
      </c>
      <c r="Q155" s="153" t="s">
        <v>15</v>
      </c>
      <c r="R155" s="153" t="s">
        <v>15</v>
      </c>
      <c r="S155" s="153" t="s">
        <v>15</v>
      </c>
      <c r="T155" s="153" t="s">
        <v>15</v>
      </c>
      <c r="U155" s="155" t="s">
        <v>41</v>
      </c>
      <c r="V155" s="153" t="s">
        <v>15</v>
      </c>
      <c r="W155" s="153" t="s">
        <v>15</v>
      </c>
      <c r="X155" s="153" t="s">
        <v>15</v>
      </c>
      <c r="Y155" s="153" t="s">
        <v>15</v>
      </c>
      <c r="Z155" s="153" t="s">
        <v>15</v>
      </c>
      <c r="AA155" s="110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  <c r="AO155" s="133"/>
    </row>
    <row r="156" ht="15.75" customHeight="1">
      <c r="A156" s="115">
        <v>155.0</v>
      </c>
      <c r="B156" s="160" t="s">
        <v>545</v>
      </c>
      <c r="C156" s="126" t="s">
        <v>141</v>
      </c>
      <c r="D156" s="127" t="s">
        <v>141</v>
      </c>
      <c r="E156" s="127" t="s">
        <v>134</v>
      </c>
      <c r="F156" s="122" t="s">
        <v>141</v>
      </c>
      <c r="G156" s="122" t="s">
        <v>141</v>
      </c>
      <c r="H156" s="122" t="s">
        <v>141</v>
      </c>
      <c r="I156" s="123" t="s">
        <v>546</v>
      </c>
      <c r="J156" s="123" t="s">
        <v>547</v>
      </c>
      <c r="K156" s="123" t="s">
        <v>342</v>
      </c>
      <c r="L156" s="164" t="s">
        <v>411</v>
      </c>
      <c r="M156" s="110"/>
      <c r="N156" s="110"/>
      <c r="O156" s="153" t="s">
        <v>15</v>
      </c>
      <c r="P156" s="153" t="s">
        <v>15</v>
      </c>
      <c r="Q156" s="153" t="s">
        <v>15</v>
      </c>
      <c r="R156" s="153" t="s">
        <v>15</v>
      </c>
      <c r="S156" s="153" t="s">
        <v>15</v>
      </c>
      <c r="T156" s="153" t="s">
        <v>15</v>
      </c>
      <c r="U156" s="153" t="s">
        <v>15</v>
      </c>
      <c r="V156" s="153" t="s">
        <v>15</v>
      </c>
      <c r="W156" s="153" t="s">
        <v>15</v>
      </c>
      <c r="X156" s="155" t="s">
        <v>41</v>
      </c>
      <c r="Y156" s="153" t="s">
        <v>15</v>
      </c>
      <c r="Z156" s="153" t="s">
        <v>15</v>
      </c>
      <c r="AA156" s="110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</row>
    <row r="157" ht="15.75" customHeight="1">
      <c r="A157" s="115">
        <v>156.0</v>
      </c>
      <c r="B157" s="160" t="s">
        <v>548</v>
      </c>
      <c r="C157" s="126" t="s">
        <v>141</v>
      </c>
      <c r="D157" s="127" t="s">
        <v>141</v>
      </c>
      <c r="E157" s="127" t="s">
        <v>134</v>
      </c>
      <c r="F157" s="122" t="s">
        <v>141</v>
      </c>
      <c r="G157" s="122" t="s">
        <v>141</v>
      </c>
      <c r="H157" s="122" t="s">
        <v>141</v>
      </c>
      <c r="I157" s="123" t="s">
        <v>549</v>
      </c>
      <c r="J157" s="123" t="s">
        <v>550</v>
      </c>
      <c r="K157" s="123" t="s">
        <v>342</v>
      </c>
      <c r="L157" s="164" t="s">
        <v>411</v>
      </c>
      <c r="M157" s="110"/>
      <c r="N157" s="110"/>
      <c r="O157" s="153" t="s">
        <v>15</v>
      </c>
      <c r="P157" s="153" t="s">
        <v>15</v>
      </c>
      <c r="Q157" s="153" t="s">
        <v>15</v>
      </c>
      <c r="R157" s="153" t="s">
        <v>15</v>
      </c>
      <c r="S157" s="153" t="s">
        <v>15</v>
      </c>
      <c r="T157" s="153" t="s">
        <v>15</v>
      </c>
      <c r="U157" s="153" t="s">
        <v>15</v>
      </c>
      <c r="V157" s="153" t="s">
        <v>15</v>
      </c>
      <c r="W157" s="153" t="s">
        <v>15</v>
      </c>
      <c r="X157" s="155" t="s">
        <v>41</v>
      </c>
      <c r="Y157" s="153" t="s">
        <v>15</v>
      </c>
      <c r="Z157" s="153" t="s">
        <v>15</v>
      </c>
      <c r="AA157" s="110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  <c r="AL157" s="133"/>
      <c r="AM157" s="133"/>
      <c r="AN157" s="133"/>
      <c r="AO157" s="133"/>
    </row>
    <row r="158" ht="15.75" customHeight="1">
      <c r="A158" s="115">
        <v>157.0</v>
      </c>
      <c r="B158" s="160" t="s">
        <v>551</v>
      </c>
      <c r="C158" s="126" t="s">
        <v>141</v>
      </c>
      <c r="D158" s="127" t="s">
        <v>141</v>
      </c>
      <c r="E158" s="127" t="s">
        <v>134</v>
      </c>
      <c r="F158" s="122" t="s">
        <v>141</v>
      </c>
      <c r="G158" s="122" t="s">
        <v>141</v>
      </c>
      <c r="H158" s="122" t="s">
        <v>141</v>
      </c>
      <c r="I158" s="123" t="s">
        <v>552</v>
      </c>
      <c r="J158" s="123" t="s">
        <v>553</v>
      </c>
      <c r="K158" s="123" t="s">
        <v>342</v>
      </c>
      <c r="L158" s="164" t="s">
        <v>411</v>
      </c>
      <c r="M158" s="110"/>
      <c r="N158" s="110"/>
      <c r="O158" s="153" t="s">
        <v>15</v>
      </c>
      <c r="P158" s="153" t="s">
        <v>15</v>
      </c>
      <c r="Q158" s="153" t="s">
        <v>15</v>
      </c>
      <c r="R158" s="153" t="s">
        <v>15</v>
      </c>
      <c r="S158" s="153" t="s">
        <v>15</v>
      </c>
      <c r="T158" s="153" t="s">
        <v>15</v>
      </c>
      <c r="U158" s="153" t="s">
        <v>15</v>
      </c>
      <c r="V158" s="153" t="s">
        <v>15</v>
      </c>
      <c r="W158" s="153" t="s">
        <v>15</v>
      </c>
      <c r="X158" s="155" t="s">
        <v>41</v>
      </c>
      <c r="Y158" s="153" t="s">
        <v>15</v>
      </c>
      <c r="Z158" s="153" t="s">
        <v>15</v>
      </c>
      <c r="AA158" s="110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  <c r="AL158" s="133"/>
      <c r="AM158" s="133"/>
      <c r="AN158" s="133"/>
      <c r="AO158" s="133"/>
    </row>
    <row r="159" ht="15.75" customHeight="1">
      <c r="A159" s="115">
        <v>158.0</v>
      </c>
      <c r="B159" s="160" t="s">
        <v>554</v>
      </c>
      <c r="C159" s="126" t="s">
        <v>141</v>
      </c>
      <c r="D159" s="127" t="s">
        <v>141</v>
      </c>
      <c r="E159" s="127" t="s">
        <v>134</v>
      </c>
      <c r="F159" s="122" t="s">
        <v>141</v>
      </c>
      <c r="G159" s="122" t="s">
        <v>141</v>
      </c>
      <c r="H159" s="122" t="s">
        <v>141</v>
      </c>
      <c r="I159" s="123" t="s">
        <v>555</v>
      </c>
      <c r="J159" s="123" t="s">
        <v>556</v>
      </c>
      <c r="K159" s="123" t="s">
        <v>342</v>
      </c>
      <c r="L159" s="164" t="s">
        <v>411</v>
      </c>
      <c r="M159" s="110"/>
      <c r="N159" s="110"/>
      <c r="O159" s="153" t="s">
        <v>15</v>
      </c>
      <c r="P159" s="153" t="s">
        <v>15</v>
      </c>
      <c r="Q159" s="153" t="s">
        <v>15</v>
      </c>
      <c r="R159" s="153" t="s">
        <v>15</v>
      </c>
      <c r="S159" s="153" t="s">
        <v>15</v>
      </c>
      <c r="T159" s="153" t="s">
        <v>15</v>
      </c>
      <c r="U159" s="153" t="s">
        <v>15</v>
      </c>
      <c r="V159" s="153" t="s">
        <v>15</v>
      </c>
      <c r="W159" s="153" t="s">
        <v>15</v>
      </c>
      <c r="X159" s="155" t="s">
        <v>41</v>
      </c>
      <c r="Y159" s="153" t="s">
        <v>15</v>
      </c>
      <c r="Z159" s="153" t="s">
        <v>15</v>
      </c>
      <c r="AA159" s="110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3"/>
    </row>
    <row r="160" ht="15.75" customHeight="1">
      <c r="A160" s="115">
        <v>159.0</v>
      </c>
      <c r="B160" s="160" t="s">
        <v>557</v>
      </c>
      <c r="C160" s="126" t="s">
        <v>141</v>
      </c>
      <c r="D160" s="127" t="s">
        <v>141</v>
      </c>
      <c r="E160" s="127" t="s">
        <v>134</v>
      </c>
      <c r="F160" s="122" t="s">
        <v>141</v>
      </c>
      <c r="G160" s="122" t="s">
        <v>141</v>
      </c>
      <c r="H160" s="122" t="s">
        <v>141</v>
      </c>
      <c r="I160" s="123" t="s">
        <v>558</v>
      </c>
      <c r="J160" s="123" t="s">
        <v>559</v>
      </c>
      <c r="K160" s="123" t="s">
        <v>342</v>
      </c>
      <c r="L160" s="164" t="s">
        <v>411</v>
      </c>
      <c r="M160" s="110"/>
      <c r="N160" s="110"/>
      <c r="O160" s="153" t="s">
        <v>15</v>
      </c>
      <c r="P160" s="153" t="s">
        <v>15</v>
      </c>
      <c r="Q160" s="153" t="s">
        <v>15</v>
      </c>
      <c r="R160" s="153" t="s">
        <v>15</v>
      </c>
      <c r="S160" s="153" t="s">
        <v>15</v>
      </c>
      <c r="T160" s="153" t="s">
        <v>15</v>
      </c>
      <c r="U160" s="153" t="s">
        <v>15</v>
      </c>
      <c r="V160" s="153" t="s">
        <v>15</v>
      </c>
      <c r="W160" s="153" t="s">
        <v>15</v>
      </c>
      <c r="X160" s="155" t="s">
        <v>41</v>
      </c>
      <c r="Y160" s="153" t="s">
        <v>15</v>
      </c>
      <c r="Z160" s="153" t="s">
        <v>15</v>
      </c>
      <c r="AA160" s="110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</row>
    <row r="161" ht="15.75" customHeight="1">
      <c r="A161" s="115">
        <v>160.0</v>
      </c>
      <c r="B161" s="160" t="s">
        <v>560</v>
      </c>
      <c r="C161" s="126" t="s">
        <v>141</v>
      </c>
      <c r="D161" s="127" t="s">
        <v>141</v>
      </c>
      <c r="E161" s="127" t="s">
        <v>134</v>
      </c>
      <c r="F161" s="122" t="s">
        <v>141</v>
      </c>
      <c r="G161" s="122" t="s">
        <v>141</v>
      </c>
      <c r="H161" s="122" t="s">
        <v>141</v>
      </c>
      <c r="I161" s="123" t="s">
        <v>561</v>
      </c>
      <c r="J161" s="123" t="s">
        <v>562</v>
      </c>
      <c r="K161" s="123" t="s">
        <v>342</v>
      </c>
      <c r="L161" s="164" t="s">
        <v>411</v>
      </c>
      <c r="M161" s="110"/>
      <c r="N161" s="110"/>
      <c r="O161" s="153" t="s">
        <v>15</v>
      </c>
      <c r="P161" s="153" t="s">
        <v>15</v>
      </c>
      <c r="Q161" s="153" t="s">
        <v>15</v>
      </c>
      <c r="R161" s="153" t="s">
        <v>15</v>
      </c>
      <c r="S161" s="153" t="s">
        <v>15</v>
      </c>
      <c r="T161" s="153" t="s">
        <v>15</v>
      </c>
      <c r="U161" s="153" t="s">
        <v>15</v>
      </c>
      <c r="V161" s="153" t="s">
        <v>15</v>
      </c>
      <c r="W161" s="153" t="s">
        <v>15</v>
      </c>
      <c r="X161" s="155" t="s">
        <v>41</v>
      </c>
      <c r="Y161" s="153" t="s">
        <v>15</v>
      </c>
      <c r="Z161" s="153" t="s">
        <v>15</v>
      </c>
      <c r="AA161" s="110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  <c r="AO161" s="133"/>
    </row>
    <row r="162" ht="15.75" customHeight="1">
      <c r="A162" s="115">
        <v>161.0</v>
      </c>
      <c r="B162" s="160" t="s">
        <v>563</v>
      </c>
      <c r="C162" s="126" t="s">
        <v>141</v>
      </c>
      <c r="D162" s="127" t="s">
        <v>141</v>
      </c>
      <c r="E162" s="127" t="s">
        <v>134</v>
      </c>
      <c r="F162" s="122" t="s">
        <v>141</v>
      </c>
      <c r="G162" s="122" t="s">
        <v>141</v>
      </c>
      <c r="H162" s="122" t="s">
        <v>141</v>
      </c>
      <c r="I162" s="123" t="s">
        <v>564</v>
      </c>
      <c r="J162" s="123" t="s">
        <v>565</v>
      </c>
      <c r="K162" s="123" t="s">
        <v>342</v>
      </c>
      <c r="L162" s="164" t="s">
        <v>411</v>
      </c>
      <c r="M162" s="110"/>
      <c r="N162" s="110"/>
      <c r="O162" s="153" t="s">
        <v>15</v>
      </c>
      <c r="P162" s="153" t="s">
        <v>15</v>
      </c>
      <c r="Q162" s="153" t="s">
        <v>15</v>
      </c>
      <c r="R162" s="153" t="s">
        <v>15</v>
      </c>
      <c r="S162" s="153" t="s">
        <v>15</v>
      </c>
      <c r="T162" s="153" t="s">
        <v>15</v>
      </c>
      <c r="U162" s="153" t="s">
        <v>15</v>
      </c>
      <c r="V162" s="153" t="s">
        <v>15</v>
      </c>
      <c r="W162" s="153" t="s">
        <v>15</v>
      </c>
      <c r="X162" s="155" t="s">
        <v>41</v>
      </c>
      <c r="Y162" s="153" t="s">
        <v>15</v>
      </c>
      <c r="Z162" s="153" t="s">
        <v>15</v>
      </c>
      <c r="AA162" s="110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  <c r="AL162" s="133"/>
      <c r="AM162" s="133"/>
      <c r="AN162" s="133"/>
      <c r="AO162" s="133"/>
    </row>
    <row r="163" ht="15.75" customHeight="1">
      <c r="A163" s="115">
        <v>162.0</v>
      </c>
      <c r="B163" s="160" t="s">
        <v>566</v>
      </c>
      <c r="C163" s="126" t="s">
        <v>141</v>
      </c>
      <c r="D163" s="127" t="s">
        <v>141</v>
      </c>
      <c r="E163" s="127" t="s">
        <v>134</v>
      </c>
      <c r="F163" s="122" t="s">
        <v>141</v>
      </c>
      <c r="G163" s="122" t="s">
        <v>141</v>
      </c>
      <c r="H163" s="122" t="s">
        <v>141</v>
      </c>
      <c r="I163" s="123" t="s">
        <v>567</v>
      </c>
      <c r="J163" s="123" t="s">
        <v>568</v>
      </c>
      <c r="K163" s="123" t="s">
        <v>342</v>
      </c>
      <c r="L163" s="164" t="s">
        <v>411</v>
      </c>
      <c r="M163" s="110"/>
      <c r="N163" s="110"/>
      <c r="O163" s="153" t="s">
        <v>15</v>
      </c>
      <c r="P163" s="153" t="s">
        <v>15</v>
      </c>
      <c r="Q163" s="153" t="s">
        <v>15</v>
      </c>
      <c r="R163" s="153" t="s">
        <v>15</v>
      </c>
      <c r="S163" s="153" t="s">
        <v>15</v>
      </c>
      <c r="T163" s="153" t="s">
        <v>15</v>
      </c>
      <c r="U163" s="153" t="s">
        <v>15</v>
      </c>
      <c r="V163" s="153" t="s">
        <v>15</v>
      </c>
      <c r="W163" s="153" t="s">
        <v>15</v>
      </c>
      <c r="X163" s="155" t="s">
        <v>41</v>
      </c>
      <c r="Y163" s="153" t="s">
        <v>15</v>
      </c>
      <c r="Z163" s="153" t="s">
        <v>15</v>
      </c>
      <c r="AA163" s="110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  <c r="AO163" s="133"/>
    </row>
    <row r="164" ht="15.75" customHeight="1">
      <c r="A164" s="115">
        <v>163.0</v>
      </c>
      <c r="B164" s="160" t="s">
        <v>569</v>
      </c>
      <c r="C164" s="126" t="s">
        <v>141</v>
      </c>
      <c r="D164" s="127" t="s">
        <v>141</v>
      </c>
      <c r="E164" s="127" t="s">
        <v>134</v>
      </c>
      <c r="F164" s="122" t="s">
        <v>141</v>
      </c>
      <c r="G164" s="122" t="s">
        <v>141</v>
      </c>
      <c r="H164" s="122" t="s">
        <v>141</v>
      </c>
      <c r="I164" s="123" t="s">
        <v>570</v>
      </c>
      <c r="J164" s="123" t="s">
        <v>571</v>
      </c>
      <c r="K164" s="123" t="s">
        <v>342</v>
      </c>
      <c r="L164" s="164" t="s">
        <v>411</v>
      </c>
      <c r="M164" s="110"/>
      <c r="N164" s="110"/>
      <c r="O164" s="153" t="s">
        <v>15</v>
      </c>
      <c r="P164" s="153" t="s">
        <v>15</v>
      </c>
      <c r="Q164" s="153" t="s">
        <v>15</v>
      </c>
      <c r="R164" s="153" t="s">
        <v>15</v>
      </c>
      <c r="S164" s="153" t="s">
        <v>15</v>
      </c>
      <c r="T164" s="153" t="s">
        <v>15</v>
      </c>
      <c r="U164" s="153" t="s">
        <v>15</v>
      </c>
      <c r="V164" s="153" t="s">
        <v>15</v>
      </c>
      <c r="W164" s="153" t="s">
        <v>15</v>
      </c>
      <c r="X164" s="155" t="s">
        <v>41</v>
      </c>
      <c r="Y164" s="153" t="s">
        <v>15</v>
      </c>
      <c r="Z164" s="153" t="s">
        <v>15</v>
      </c>
      <c r="AA164" s="110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33"/>
      <c r="AN164" s="133"/>
      <c r="AO164" s="133"/>
    </row>
    <row r="165" ht="15.75" customHeight="1">
      <c r="A165" s="115">
        <v>164.0</v>
      </c>
      <c r="B165" s="160" t="s">
        <v>572</v>
      </c>
      <c r="C165" s="126" t="s">
        <v>141</v>
      </c>
      <c r="D165" s="127" t="s">
        <v>141</v>
      </c>
      <c r="E165" s="127" t="s">
        <v>134</v>
      </c>
      <c r="F165" s="122" t="s">
        <v>141</v>
      </c>
      <c r="G165" s="122" t="s">
        <v>141</v>
      </c>
      <c r="H165" s="122" t="s">
        <v>141</v>
      </c>
      <c r="I165" s="123" t="s">
        <v>573</v>
      </c>
      <c r="J165" s="123" t="s">
        <v>574</v>
      </c>
      <c r="K165" s="123" t="s">
        <v>342</v>
      </c>
      <c r="L165" s="164" t="s">
        <v>411</v>
      </c>
      <c r="M165" s="110"/>
      <c r="N165" s="110"/>
      <c r="O165" s="153" t="s">
        <v>15</v>
      </c>
      <c r="P165" s="153" t="s">
        <v>15</v>
      </c>
      <c r="Q165" s="153" t="s">
        <v>15</v>
      </c>
      <c r="R165" s="153" t="s">
        <v>15</v>
      </c>
      <c r="S165" s="153" t="s">
        <v>15</v>
      </c>
      <c r="T165" s="153" t="s">
        <v>15</v>
      </c>
      <c r="U165" s="153" t="s">
        <v>15</v>
      </c>
      <c r="V165" s="153" t="s">
        <v>15</v>
      </c>
      <c r="W165" s="153" t="s">
        <v>15</v>
      </c>
      <c r="X165" s="155" t="s">
        <v>41</v>
      </c>
      <c r="Y165" s="153" t="s">
        <v>15</v>
      </c>
      <c r="Z165" s="153" t="s">
        <v>15</v>
      </c>
      <c r="AA165" s="110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</row>
    <row r="166" ht="15.75" customHeight="1">
      <c r="A166" s="115">
        <v>165.0</v>
      </c>
      <c r="B166" s="160" t="s">
        <v>575</v>
      </c>
      <c r="C166" s="126" t="s">
        <v>141</v>
      </c>
      <c r="D166" s="127" t="s">
        <v>141</v>
      </c>
      <c r="E166" s="127" t="s">
        <v>134</v>
      </c>
      <c r="F166" s="122" t="s">
        <v>141</v>
      </c>
      <c r="G166" s="122" t="s">
        <v>141</v>
      </c>
      <c r="H166" s="122" t="s">
        <v>141</v>
      </c>
      <c r="I166" s="123" t="s">
        <v>576</v>
      </c>
      <c r="J166" s="123" t="s">
        <v>577</v>
      </c>
      <c r="K166" s="123" t="s">
        <v>342</v>
      </c>
      <c r="L166" s="164" t="s">
        <v>411</v>
      </c>
      <c r="M166" s="110"/>
      <c r="N166" s="110"/>
      <c r="O166" s="153" t="s">
        <v>15</v>
      </c>
      <c r="P166" s="153" t="s">
        <v>15</v>
      </c>
      <c r="Q166" s="153" t="s">
        <v>15</v>
      </c>
      <c r="R166" s="153" t="s">
        <v>15</v>
      </c>
      <c r="S166" s="153" t="s">
        <v>15</v>
      </c>
      <c r="T166" s="153" t="s">
        <v>15</v>
      </c>
      <c r="U166" s="153" t="s">
        <v>15</v>
      </c>
      <c r="V166" s="153" t="s">
        <v>15</v>
      </c>
      <c r="W166" s="153" t="s">
        <v>15</v>
      </c>
      <c r="X166" s="155" t="s">
        <v>41</v>
      </c>
      <c r="Y166" s="153" t="s">
        <v>15</v>
      </c>
      <c r="Z166" s="153" t="s">
        <v>15</v>
      </c>
      <c r="AA166" s="110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  <c r="AO166" s="133"/>
    </row>
    <row r="167" ht="15.75" customHeight="1">
      <c r="A167" s="115">
        <v>166.0</v>
      </c>
      <c r="B167" s="160" t="s">
        <v>578</v>
      </c>
      <c r="C167" s="126" t="s">
        <v>141</v>
      </c>
      <c r="D167" s="127" t="s">
        <v>141</v>
      </c>
      <c r="E167" s="127" t="s">
        <v>134</v>
      </c>
      <c r="F167" s="122" t="s">
        <v>141</v>
      </c>
      <c r="G167" s="122" t="s">
        <v>141</v>
      </c>
      <c r="H167" s="122" t="s">
        <v>141</v>
      </c>
      <c r="I167" s="123" t="s">
        <v>579</v>
      </c>
      <c r="J167" s="123" t="s">
        <v>580</v>
      </c>
      <c r="K167" s="123" t="s">
        <v>342</v>
      </c>
      <c r="L167" s="164" t="s">
        <v>411</v>
      </c>
      <c r="M167" s="110"/>
      <c r="N167" s="110"/>
      <c r="O167" s="153" t="s">
        <v>15</v>
      </c>
      <c r="P167" s="153" t="s">
        <v>15</v>
      </c>
      <c r="Q167" s="153" t="s">
        <v>15</v>
      </c>
      <c r="R167" s="153" t="s">
        <v>15</v>
      </c>
      <c r="S167" s="153" t="s">
        <v>15</v>
      </c>
      <c r="T167" s="153" t="s">
        <v>15</v>
      </c>
      <c r="U167" s="153" t="s">
        <v>15</v>
      </c>
      <c r="V167" s="153" t="s">
        <v>15</v>
      </c>
      <c r="W167" s="153" t="s">
        <v>15</v>
      </c>
      <c r="X167" s="155" t="s">
        <v>41</v>
      </c>
      <c r="Y167" s="153" t="s">
        <v>15</v>
      </c>
      <c r="Z167" s="153" t="s">
        <v>15</v>
      </c>
      <c r="AA167" s="110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  <c r="AO167" s="133"/>
    </row>
    <row r="168" ht="15.75" customHeight="1">
      <c r="A168" s="115">
        <v>167.0</v>
      </c>
      <c r="B168" s="160" t="s">
        <v>581</v>
      </c>
      <c r="C168" s="126" t="s">
        <v>141</v>
      </c>
      <c r="D168" s="127" t="s">
        <v>141</v>
      </c>
      <c r="E168" s="127" t="s">
        <v>134</v>
      </c>
      <c r="F168" s="122" t="s">
        <v>141</v>
      </c>
      <c r="G168" s="122" t="s">
        <v>141</v>
      </c>
      <c r="H168" s="122" t="s">
        <v>141</v>
      </c>
      <c r="I168" s="123" t="s">
        <v>582</v>
      </c>
      <c r="J168" s="123" t="s">
        <v>583</v>
      </c>
      <c r="K168" s="123" t="s">
        <v>342</v>
      </c>
      <c r="L168" s="164" t="s">
        <v>411</v>
      </c>
      <c r="M168" s="110"/>
      <c r="N168" s="110"/>
      <c r="O168" s="153" t="s">
        <v>15</v>
      </c>
      <c r="P168" s="153" t="s">
        <v>15</v>
      </c>
      <c r="Q168" s="153" t="s">
        <v>15</v>
      </c>
      <c r="R168" s="153" t="s">
        <v>15</v>
      </c>
      <c r="S168" s="153" t="s">
        <v>15</v>
      </c>
      <c r="T168" s="153" t="s">
        <v>15</v>
      </c>
      <c r="U168" s="153" t="s">
        <v>15</v>
      </c>
      <c r="V168" s="153" t="s">
        <v>15</v>
      </c>
      <c r="W168" s="153" t="s">
        <v>15</v>
      </c>
      <c r="X168" s="155" t="s">
        <v>41</v>
      </c>
      <c r="Y168" s="153" t="s">
        <v>15</v>
      </c>
      <c r="Z168" s="153" t="s">
        <v>15</v>
      </c>
      <c r="AA168" s="110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  <c r="AO168" s="133"/>
    </row>
    <row r="169" ht="15.75" customHeight="1">
      <c r="A169" s="115">
        <v>168.0</v>
      </c>
      <c r="B169" s="160" t="s">
        <v>584</v>
      </c>
      <c r="C169" s="126" t="s">
        <v>141</v>
      </c>
      <c r="D169" s="127" t="s">
        <v>141</v>
      </c>
      <c r="E169" s="127" t="s">
        <v>134</v>
      </c>
      <c r="F169" s="122" t="s">
        <v>141</v>
      </c>
      <c r="G169" s="122" t="s">
        <v>141</v>
      </c>
      <c r="H169" s="122" t="s">
        <v>141</v>
      </c>
      <c r="I169" s="123" t="s">
        <v>585</v>
      </c>
      <c r="J169" s="123" t="s">
        <v>586</v>
      </c>
      <c r="K169" s="123" t="s">
        <v>342</v>
      </c>
      <c r="L169" s="164" t="s">
        <v>411</v>
      </c>
      <c r="M169" s="110"/>
      <c r="N169" s="110"/>
      <c r="O169" s="153" t="s">
        <v>15</v>
      </c>
      <c r="P169" s="153" t="s">
        <v>15</v>
      </c>
      <c r="Q169" s="153" t="s">
        <v>15</v>
      </c>
      <c r="R169" s="153" t="s">
        <v>15</v>
      </c>
      <c r="S169" s="153" t="s">
        <v>15</v>
      </c>
      <c r="T169" s="153" t="s">
        <v>15</v>
      </c>
      <c r="U169" s="153" t="s">
        <v>15</v>
      </c>
      <c r="V169" s="153" t="s">
        <v>15</v>
      </c>
      <c r="W169" s="153" t="s">
        <v>15</v>
      </c>
      <c r="X169" s="155" t="s">
        <v>41</v>
      </c>
      <c r="Y169" s="153" t="s">
        <v>15</v>
      </c>
      <c r="Z169" s="153" t="s">
        <v>15</v>
      </c>
      <c r="AA169" s="110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</row>
    <row r="170" ht="15.75" customHeight="1">
      <c r="A170" s="115">
        <v>169.0</v>
      </c>
      <c r="B170" s="160" t="s">
        <v>587</v>
      </c>
      <c r="C170" s="126" t="s">
        <v>141</v>
      </c>
      <c r="D170" s="127" t="s">
        <v>134</v>
      </c>
      <c r="E170" s="127" t="s">
        <v>141</v>
      </c>
      <c r="F170" s="122" t="s">
        <v>141</v>
      </c>
      <c r="G170" s="122" t="s">
        <v>141</v>
      </c>
      <c r="H170" s="122" t="s">
        <v>141</v>
      </c>
      <c r="I170" s="123" t="s">
        <v>588</v>
      </c>
      <c r="J170" s="123" t="s">
        <v>589</v>
      </c>
      <c r="K170" s="123" t="s">
        <v>342</v>
      </c>
      <c r="L170" s="164" t="s">
        <v>411</v>
      </c>
      <c r="M170" s="110"/>
      <c r="N170" s="110"/>
      <c r="O170" s="153" t="s">
        <v>15</v>
      </c>
      <c r="P170" s="153" t="s">
        <v>15</v>
      </c>
      <c r="Q170" s="153" t="s">
        <v>15</v>
      </c>
      <c r="R170" s="153" t="s">
        <v>15</v>
      </c>
      <c r="S170" s="153" t="s">
        <v>15</v>
      </c>
      <c r="T170" s="153" t="s">
        <v>15</v>
      </c>
      <c r="U170" s="153" t="s">
        <v>15</v>
      </c>
      <c r="V170" s="153" t="s">
        <v>15</v>
      </c>
      <c r="W170" s="153" t="s">
        <v>15</v>
      </c>
      <c r="X170" s="153" t="s">
        <v>15</v>
      </c>
      <c r="Y170" s="155" t="s">
        <v>41</v>
      </c>
      <c r="Z170" s="153" t="s">
        <v>15</v>
      </c>
      <c r="AA170" s="110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  <c r="AN170" s="133"/>
      <c r="AO170" s="133"/>
    </row>
    <row r="171" ht="15.75" customHeight="1">
      <c r="A171" s="115">
        <v>170.0</v>
      </c>
      <c r="B171" s="160" t="s">
        <v>590</v>
      </c>
      <c r="C171" s="126" t="s">
        <v>141</v>
      </c>
      <c r="D171" s="127" t="s">
        <v>134</v>
      </c>
      <c r="E171" s="127" t="s">
        <v>141</v>
      </c>
      <c r="F171" s="122" t="s">
        <v>141</v>
      </c>
      <c r="G171" s="122" t="s">
        <v>141</v>
      </c>
      <c r="H171" s="122" t="s">
        <v>141</v>
      </c>
      <c r="I171" s="123" t="s">
        <v>591</v>
      </c>
      <c r="J171" s="123" t="s">
        <v>592</v>
      </c>
      <c r="K171" s="123" t="s">
        <v>342</v>
      </c>
      <c r="L171" s="164" t="s">
        <v>411</v>
      </c>
      <c r="M171" s="110"/>
      <c r="N171" s="110"/>
      <c r="O171" s="153" t="s">
        <v>15</v>
      </c>
      <c r="P171" s="153" t="s">
        <v>15</v>
      </c>
      <c r="Q171" s="153" t="s">
        <v>15</v>
      </c>
      <c r="R171" s="153" t="s">
        <v>15</v>
      </c>
      <c r="S171" s="153" t="s">
        <v>15</v>
      </c>
      <c r="T171" s="153" t="s">
        <v>15</v>
      </c>
      <c r="U171" s="153" t="s">
        <v>15</v>
      </c>
      <c r="V171" s="153" t="s">
        <v>15</v>
      </c>
      <c r="W171" s="153" t="s">
        <v>15</v>
      </c>
      <c r="X171" s="153" t="s">
        <v>15</v>
      </c>
      <c r="Y171" s="155" t="s">
        <v>41</v>
      </c>
      <c r="Z171" s="153" t="s">
        <v>15</v>
      </c>
      <c r="AA171" s="110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  <c r="AN171" s="133"/>
      <c r="AO171" s="133"/>
    </row>
    <row r="172" ht="15.75" customHeight="1">
      <c r="A172" s="115">
        <v>171.0</v>
      </c>
      <c r="B172" s="160" t="s">
        <v>593</v>
      </c>
      <c r="C172" s="126" t="s">
        <v>141</v>
      </c>
      <c r="D172" s="127" t="s">
        <v>134</v>
      </c>
      <c r="E172" s="127" t="s">
        <v>141</v>
      </c>
      <c r="F172" s="122" t="s">
        <v>141</v>
      </c>
      <c r="G172" s="122" t="s">
        <v>141</v>
      </c>
      <c r="H172" s="122" t="s">
        <v>141</v>
      </c>
      <c r="I172" s="123" t="s">
        <v>594</v>
      </c>
      <c r="J172" s="123" t="s">
        <v>595</v>
      </c>
      <c r="K172" s="123" t="s">
        <v>342</v>
      </c>
      <c r="L172" s="164" t="s">
        <v>411</v>
      </c>
      <c r="M172" s="110"/>
      <c r="N172" s="110"/>
      <c r="O172" s="153" t="s">
        <v>15</v>
      </c>
      <c r="P172" s="153" t="s">
        <v>15</v>
      </c>
      <c r="Q172" s="153" t="s">
        <v>15</v>
      </c>
      <c r="R172" s="153" t="s">
        <v>15</v>
      </c>
      <c r="S172" s="153" t="s">
        <v>15</v>
      </c>
      <c r="T172" s="153" t="s">
        <v>15</v>
      </c>
      <c r="U172" s="153" t="s">
        <v>15</v>
      </c>
      <c r="V172" s="153" t="s">
        <v>15</v>
      </c>
      <c r="W172" s="153" t="s">
        <v>15</v>
      </c>
      <c r="X172" s="153" t="s">
        <v>15</v>
      </c>
      <c r="Y172" s="155" t="s">
        <v>41</v>
      </c>
      <c r="Z172" s="153" t="s">
        <v>15</v>
      </c>
      <c r="AA172" s="110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</row>
    <row r="173" ht="15.75" customHeight="1">
      <c r="A173" s="115">
        <v>172.0</v>
      </c>
      <c r="B173" s="160" t="s">
        <v>596</v>
      </c>
      <c r="C173" s="126" t="s">
        <v>141</v>
      </c>
      <c r="D173" s="127" t="s">
        <v>134</v>
      </c>
      <c r="E173" s="127" t="s">
        <v>141</v>
      </c>
      <c r="F173" s="122" t="s">
        <v>141</v>
      </c>
      <c r="G173" s="122" t="s">
        <v>141</v>
      </c>
      <c r="H173" s="122" t="s">
        <v>141</v>
      </c>
      <c r="I173" s="123" t="s">
        <v>597</v>
      </c>
      <c r="J173" s="123" t="s">
        <v>598</v>
      </c>
      <c r="K173" s="123" t="s">
        <v>342</v>
      </c>
      <c r="L173" s="164" t="s">
        <v>411</v>
      </c>
      <c r="M173" s="110"/>
      <c r="N173" s="110"/>
      <c r="O173" s="153" t="s">
        <v>15</v>
      </c>
      <c r="P173" s="153" t="s">
        <v>15</v>
      </c>
      <c r="Q173" s="153" t="s">
        <v>15</v>
      </c>
      <c r="R173" s="153" t="s">
        <v>15</v>
      </c>
      <c r="S173" s="153" t="s">
        <v>15</v>
      </c>
      <c r="T173" s="153" t="s">
        <v>15</v>
      </c>
      <c r="U173" s="153" t="s">
        <v>15</v>
      </c>
      <c r="V173" s="153" t="s">
        <v>15</v>
      </c>
      <c r="W173" s="153" t="s">
        <v>15</v>
      </c>
      <c r="X173" s="153" t="s">
        <v>15</v>
      </c>
      <c r="Y173" s="155" t="s">
        <v>41</v>
      </c>
      <c r="Z173" s="153" t="s">
        <v>15</v>
      </c>
      <c r="AA173" s="110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  <c r="AO173" s="133"/>
    </row>
    <row r="174" ht="15.75" customHeight="1">
      <c r="A174" s="115">
        <v>173.0</v>
      </c>
      <c r="B174" s="160" t="s">
        <v>599</v>
      </c>
      <c r="C174" s="126" t="s">
        <v>141</v>
      </c>
      <c r="D174" s="127" t="s">
        <v>134</v>
      </c>
      <c r="E174" s="127" t="s">
        <v>141</v>
      </c>
      <c r="F174" s="122" t="s">
        <v>141</v>
      </c>
      <c r="G174" s="122" t="s">
        <v>141</v>
      </c>
      <c r="H174" s="122" t="s">
        <v>141</v>
      </c>
      <c r="I174" s="123" t="s">
        <v>600</v>
      </c>
      <c r="J174" s="123" t="s">
        <v>601</v>
      </c>
      <c r="K174" s="123" t="s">
        <v>342</v>
      </c>
      <c r="L174" s="164" t="s">
        <v>411</v>
      </c>
      <c r="M174" s="110"/>
      <c r="N174" s="110"/>
      <c r="O174" s="153" t="s">
        <v>15</v>
      </c>
      <c r="P174" s="153" t="s">
        <v>15</v>
      </c>
      <c r="Q174" s="153" t="s">
        <v>15</v>
      </c>
      <c r="R174" s="153" t="s">
        <v>15</v>
      </c>
      <c r="S174" s="153" t="s">
        <v>15</v>
      </c>
      <c r="T174" s="153" t="s">
        <v>15</v>
      </c>
      <c r="U174" s="153" t="s">
        <v>15</v>
      </c>
      <c r="V174" s="153" t="s">
        <v>15</v>
      </c>
      <c r="W174" s="153" t="s">
        <v>15</v>
      </c>
      <c r="X174" s="153" t="s">
        <v>15</v>
      </c>
      <c r="Y174" s="155" t="s">
        <v>41</v>
      </c>
      <c r="Z174" s="153" t="s">
        <v>15</v>
      </c>
      <c r="AA174" s="110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  <c r="AL174" s="133"/>
      <c r="AM174" s="133"/>
      <c r="AN174" s="133"/>
      <c r="AO174" s="133"/>
    </row>
    <row r="175" ht="15.75" customHeight="1">
      <c r="A175" s="115">
        <v>174.0</v>
      </c>
      <c r="B175" s="160" t="s">
        <v>602</v>
      </c>
      <c r="C175" s="126" t="s">
        <v>141</v>
      </c>
      <c r="D175" s="127" t="s">
        <v>134</v>
      </c>
      <c r="E175" s="127" t="s">
        <v>141</v>
      </c>
      <c r="F175" s="122" t="s">
        <v>141</v>
      </c>
      <c r="G175" s="122" t="s">
        <v>141</v>
      </c>
      <c r="H175" s="122" t="s">
        <v>141</v>
      </c>
      <c r="I175" s="123" t="s">
        <v>603</v>
      </c>
      <c r="J175" s="123" t="s">
        <v>604</v>
      </c>
      <c r="K175" s="123" t="s">
        <v>342</v>
      </c>
      <c r="L175" s="164" t="s">
        <v>411</v>
      </c>
      <c r="M175" s="110"/>
      <c r="N175" s="110"/>
      <c r="O175" s="153" t="s">
        <v>15</v>
      </c>
      <c r="P175" s="153" t="s">
        <v>15</v>
      </c>
      <c r="Q175" s="153" t="s">
        <v>15</v>
      </c>
      <c r="R175" s="153" t="s">
        <v>15</v>
      </c>
      <c r="S175" s="153" t="s">
        <v>15</v>
      </c>
      <c r="T175" s="153" t="s">
        <v>15</v>
      </c>
      <c r="U175" s="153" t="s">
        <v>15</v>
      </c>
      <c r="V175" s="153" t="s">
        <v>15</v>
      </c>
      <c r="W175" s="153" t="s">
        <v>15</v>
      </c>
      <c r="X175" s="153" t="s">
        <v>15</v>
      </c>
      <c r="Y175" s="155" t="s">
        <v>41</v>
      </c>
      <c r="Z175" s="153" t="s">
        <v>15</v>
      </c>
      <c r="AA175" s="110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  <c r="AL175" s="133"/>
      <c r="AM175" s="133"/>
      <c r="AN175" s="133"/>
      <c r="AO175" s="133"/>
    </row>
    <row r="176" ht="15.75" customHeight="1">
      <c r="A176" s="115">
        <v>175.0</v>
      </c>
      <c r="B176" s="160" t="s">
        <v>605</v>
      </c>
      <c r="C176" s="126" t="s">
        <v>141</v>
      </c>
      <c r="D176" s="127" t="s">
        <v>134</v>
      </c>
      <c r="E176" s="127" t="s">
        <v>141</v>
      </c>
      <c r="F176" s="122" t="s">
        <v>141</v>
      </c>
      <c r="G176" s="122" t="s">
        <v>141</v>
      </c>
      <c r="H176" s="122" t="s">
        <v>141</v>
      </c>
      <c r="I176" s="123" t="s">
        <v>606</v>
      </c>
      <c r="J176" s="123" t="s">
        <v>607</v>
      </c>
      <c r="K176" s="123" t="s">
        <v>342</v>
      </c>
      <c r="L176" s="164" t="s">
        <v>411</v>
      </c>
      <c r="M176" s="110"/>
      <c r="N176" s="110"/>
      <c r="O176" s="153" t="s">
        <v>15</v>
      </c>
      <c r="P176" s="153" t="s">
        <v>15</v>
      </c>
      <c r="Q176" s="153" t="s">
        <v>15</v>
      </c>
      <c r="R176" s="153" t="s">
        <v>15</v>
      </c>
      <c r="S176" s="153" t="s">
        <v>15</v>
      </c>
      <c r="T176" s="153" t="s">
        <v>15</v>
      </c>
      <c r="U176" s="153" t="s">
        <v>15</v>
      </c>
      <c r="V176" s="153" t="s">
        <v>15</v>
      </c>
      <c r="W176" s="153" t="s">
        <v>15</v>
      </c>
      <c r="X176" s="153" t="s">
        <v>15</v>
      </c>
      <c r="Y176" s="155" t="s">
        <v>41</v>
      </c>
      <c r="Z176" s="153" t="s">
        <v>15</v>
      </c>
      <c r="AA176" s="110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  <c r="AL176" s="133"/>
      <c r="AM176" s="133"/>
      <c r="AN176" s="133"/>
      <c r="AO176" s="133"/>
    </row>
    <row r="177" ht="15.75" customHeight="1">
      <c r="A177" s="115">
        <v>176.0</v>
      </c>
      <c r="B177" s="160" t="s">
        <v>608</v>
      </c>
      <c r="C177" s="126" t="s">
        <v>141</v>
      </c>
      <c r="D177" s="127" t="s">
        <v>134</v>
      </c>
      <c r="E177" s="127" t="s">
        <v>141</v>
      </c>
      <c r="F177" s="122" t="s">
        <v>141</v>
      </c>
      <c r="G177" s="122" t="s">
        <v>141</v>
      </c>
      <c r="H177" s="122" t="s">
        <v>141</v>
      </c>
      <c r="I177" s="123" t="s">
        <v>609</v>
      </c>
      <c r="J177" s="123" t="s">
        <v>610</v>
      </c>
      <c r="K177" s="123" t="s">
        <v>342</v>
      </c>
      <c r="L177" s="164" t="s">
        <v>411</v>
      </c>
      <c r="M177" s="110"/>
      <c r="N177" s="110"/>
      <c r="O177" s="153" t="s">
        <v>15</v>
      </c>
      <c r="P177" s="153" t="s">
        <v>15</v>
      </c>
      <c r="Q177" s="153" t="s">
        <v>15</v>
      </c>
      <c r="R177" s="153" t="s">
        <v>15</v>
      </c>
      <c r="S177" s="153" t="s">
        <v>15</v>
      </c>
      <c r="T177" s="153" t="s">
        <v>15</v>
      </c>
      <c r="U177" s="153" t="s">
        <v>15</v>
      </c>
      <c r="V177" s="153" t="s">
        <v>15</v>
      </c>
      <c r="W177" s="153" t="s">
        <v>15</v>
      </c>
      <c r="X177" s="153" t="s">
        <v>15</v>
      </c>
      <c r="Y177" s="155" t="s">
        <v>41</v>
      </c>
      <c r="Z177" s="153" t="s">
        <v>15</v>
      </c>
      <c r="AA177" s="110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  <c r="AL177" s="133"/>
      <c r="AM177" s="133"/>
      <c r="AN177" s="133"/>
      <c r="AO177" s="133"/>
    </row>
    <row r="178" ht="15.75" customHeight="1">
      <c r="A178" s="115">
        <v>177.0</v>
      </c>
      <c r="B178" s="160" t="s">
        <v>611</v>
      </c>
      <c r="C178" s="126" t="s">
        <v>141</v>
      </c>
      <c r="D178" s="127" t="s">
        <v>134</v>
      </c>
      <c r="E178" s="127" t="s">
        <v>141</v>
      </c>
      <c r="F178" s="122" t="s">
        <v>141</v>
      </c>
      <c r="G178" s="122" t="s">
        <v>141</v>
      </c>
      <c r="H178" s="122" t="s">
        <v>141</v>
      </c>
      <c r="I178" s="123" t="s">
        <v>612</v>
      </c>
      <c r="J178" s="123" t="s">
        <v>613</v>
      </c>
      <c r="K178" s="123" t="s">
        <v>342</v>
      </c>
      <c r="L178" s="164" t="s">
        <v>411</v>
      </c>
      <c r="M178" s="110"/>
      <c r="N178" s="110"/>
      <c r="O178" s="153" t="s">
        <v>15</v>
      </c>
      <c r="P178" s="153" t="s">
        <v>15</v>
      </c>
      <c r="Q178" s="153" t="s">
        <v>15</v>
      </c>
      <c r="R178" s="153" t="s">
        <v>15</v>
      </c>
      <c r="S178" s="153" t="s">
        <v>15</v>
      </c>
      <c r="T178" s="153" t="s">
        <v>15</v>
      </c>
      <c r="U178" s="153" t="s">
        <v>15</v>
      </c>
      <c r="V178" s="153" t="s">
        <v>15</v>
      </c>
      <c r="W178" s="153" t="s">
        <v>15</v>
      </c>
      <c r="X178" s="153" t="s">
        <v>15</v>
      </c>
      <c r="Y178" s="155" t="s">
        <v>41</v>
      </c>
      <c r="Z178" s="153" t="s">
        <v>15</v>
      </c>
      <c r="AA178" s="110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  <c r="AL178" s="133"/>
      <c r="AM178" s="133"/>
      <c r="AN178" s="133"/>
      <c r="AO178" s="133"/>
    </row>
    <row r="179" ht="15.75" customHeight="1">
      <c r="A179" s="115">
        <v>178.0</v>
      </c>
      <c r="B179" s="160" t="s">
        <v>614</v>
      </c>
      <c r="C179" s="126" t="s">
        <v>141</v>
      </c>
      <c r="D179" s="127" t="s">
        <v>134</v>
      </c>
      <c r="E179" s="127" t="s">
        <v>141</v>
      </c>
      <c r="F179" s="122" t="s">
        <v>141</v>
      </c>
      <c r="G179" s="122" t="s">
        <v>141</v>
      </c>
      <c r="H179" s="122" t="s">
        <v>141</v>
      </c>
      <c r="I179" s="123" t="s">
        <v>615</v>
      </c>
      <c r="J179" s="123" t="s">
        <v>616</v>
      </c>
      <c r="K179" s="123" t="s">
        <v>342</v>
      </c>
      <c r="L179" s="164" t="s">
        <v>411</v>
      </c>
      <c r="M179" s="110"/>
      <c r="N179" s="110"/>
      <c r="O179" s="153" t="s">
        <v>15</v>
      </c>
      <c r="P179" s="153" t="s">
        <v>15</v>
      </c>
      <c r="Q179" s="153" t="s">
        <v>15</v>
      </c>
      <c r="R179" s="153" t="s">
        <v>15</v>
      </c>
      <c r="S179" s="153" t="s">
        <v>15</v>
      </c>
      <c r="T179" s="153" t="s">
        <v>15</v>
      </c>
      <c r="U179" s="153" t="s">
        <v>15</v>
      </c>
      <c r="V179" s="153" t="s">
        <v>15</v>
      </c>
      <c r="W179" s="153" t="s">
        <v>15</v>
      </c>
      <c r="X179" s="153" t="s">
        <v>15</v>
      </c>
      <c r="Y179" s="155" t="s">
        <v>41</v>
      </c>
      <c r="Z179" s="153" t="s">
        <v>15</v>
      </c>
      <c r="AA179" s="110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  <c r="AL179" s="133"/>
      <c r="AM179" s="133"/>
      <c r="AN179" s="133"/>
      <c r="AO179" s="133"/>
    </row>
    <row r="180" ht="15.75" customHeight="1">
      <c r="A180" s="115">
        <v>179.0</v>
      </c>
      <c r="B180" s="160" t="s">
        <v>617</v>
      </c>
      <c r="C180" s="126" t="s">
        <v>141</v>
      </c>
      <c r="D180" s="127" t="s">
        <v>134</v>
      </c>
      <c r="E180" s="127" t="s">
        <v>141</v>
      </c>
      <c r="F180" s="122" t="s">
        <v>141</v>
      </c>
      <c r="G180" s="122" t="s">
        <v>141</v>
      </c>
      <c r="H180" s="122" t="s">
        <v>141</v>
      </c>
      <c r="I180" s="123" t="s">
        <v>618</v>
      </c>
      <c r="J180" s="123" t="s">
        <v>619</v>
      </c>
      <c r="K180" s="123" t="s">
        <v>342</v>
      </c>
      <c r="L180" s="164" t="s">
        <v>411</v>
      </c>
      <c r="M180" s="110"/>
      <c r="N180" s="110"/>
      <c r="O180" s="153" t="s">
        <v>15</v>
      </c>
      <c r="P180" s="153" t="s">
        <v>15</v>
      </c>
      <c r="Q180" s="153" t="s">
        <v>15</v>
      </c>
      <c r="R180" s="153" t="s">
        <v>15</v>
      </c>
      <c r="S180" s="153" t="s">
        <v>15</v>
      </c>
      <c r="T180" s="153" t="s">
        <v>15</v>
      </c>
      <c r="U180" s="153" t="s">
        <v>15</v>
      </c>
      <c r="V180" s="153" t="s">
        <v>15</v>
      </c>
      <c r="W180" s="153" t="s">
        <v>15</v>
      </c>
      <c r="X180" s="153" t="s">
        <v>15</v>
      </c>
      <c r="Y180" s="155" t="s">
        <v>41</v>
      </c>
      <c r="Z180" s="153" t="s">
        <v>15</v>
      </c>
      <c r="AA180" s="110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</row>
    <row r="181" ht="15.75" customHeight="1">
      <c r="A181" s="115">
        <v>180.0</v>
      </c>
      <c r="B181" s="160" t="s">
        <v>620</v>
      </c>
      <c r="C181" s="126" t="s">
        <v>141</v>
      </c>
      <c r="D181" s="127" t="s">
        <v>134</v>
      </c>
      <c r="E181" s="127" t="s">
        <v>141</v>
      </c>
      <c r="F181" s="122" t="s">
        <v>141</v>
      </c>
      <c r="G181" s="122" t="s">
        <v>141</v>
      </c>
      <c r="H181" s="122" t="s">
        <v>141</v>
      </c>
      <c r="I181" s="123" t="s">
        <v>621</v>
      </c>
      <c r="J181" s="123" t="s">
        <v>622</v>
      </c>
      <c r="K181" s="123" t="s">
        <v>342</v>
      </c>
      <c r="L181" s="164" t="s">
        <v>411</v>
      </c>
      <c r="M181" s="110"/>
      <c r="N181" s="110"/>
      <c r="O181" s="153" t="s">
        <v>15</v>
      </c>
      <c r="P181" s="153" t="s">
        <v>15</v>
      </c>
      <c r="Q181" s="153" t="s">
        <v>15</v>
      </c>
      <c r="R181" s="153" t="s">
        <v>15</v>
      </c>
      <c r="S181" s="153" t="s">
        <v>15</v>
      </c>
      <c r="T181" s="153" t="s">
        <v>15</v>
      </c>
      <c r="U181" s="153" t="s">
        <v>15</v>
      </c>
      <c r="V181" s="153" t="s">
        <v>15</v>
      </c>
      <c r="W181" s="153" t="s">
        <v>15</v>
      </c>
      <c r="X181" s="153" t="s">
        <v>15</v>
      </c>
      <c r="Y181" s="155" t="s">
        <v>41</v>
      </c>
      <c r="Z181" s="153" t="s">
        <v>15</v>
      </c>
      <c r="AA181" s="110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</row>
    <row r="182" ht="15.75" customHeight="1">
      <c r="A182" s="115">
        <v>181.0</v>
      </c>
      <c r="B182" s="160" t="s">
        <v>623</v>
      </c>
      <c r="C182" s="126" t="s">
        <v>141</v>
      </c>
      <c r="D182" s="127" t="s">
        <v>134</v>
      </c>
      <c r="E182" s="127" t="s">
        <v>141</v>
      </c>
      <c r="F182" s="122" t="s">
        <v>141</v>
      </c>
      <c r="G182" s="122" t="s">
        <v>141</v>
      </c>
      <c r="H182" s="122" t="s">
        <v>141</v>
      </c>
      <c r="I182" s="123" t="s">
        <v>624</v>
      </c>
      <c r="J182" s="123" t="s">
        <v>625</v>
      </c>
      <c r="K182" s="123" t="s">
        <v>342</v>
      </c>
      <c r="L182" s="164" t="s">
        <v>411</v>
      </c>
      <c r="M182" s="110"/>
      <c r="N182" s="110"/>
      <c r="O182" s="153" t="s">
        <v>15</v>
      </c>
      <c r="P182" s="153" t="s">
        <v>15</v>
      </c>
      <c r="Q182" s="153" t="s">
        <v>15</v>
      </c>
      <c r="R182" s="153" t="s">
        <v>15</v>
      </c>
      <c r="S182" s="153" t="s">
        <v>15</v>
      </c>
      <c r="T182" s="153" t="s">
        <v>15</v>
      </c>
      <c r="U182" s="153" t="s">
        <v>15</v>
      </c>
      <c r="V182" s="153" t="s">
        <v>15</v>
      </c>
      <c r="W182" s="153" t="s">
        <v>15</v>
      </c>
      <c r="X182" s="153" t="s">
        <v>15</v>
      </c>
      <c r="Y182" s="155" t="s">
        <v>41</v>
      </c>
      <c r="Z182" s="153" t="s">
        <v>15</v>
      </c>
      <c r="AA182" s="110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  <c r="AL182" s="133"/>
      <c r="AM182" s="133"/>
      <c r="AN182" s="133"/>
      <c r="AO182" s="133"/>
    </row>
    <row r="183" ht="15.75" customHeight="1">
      <c r="A183" s="115">
        <v>182.0</v>
      </c>
      <c r="B183" s="160" t="s">
        <v>626</v>
      </c>
      <c r="C183" s="126" t="s">
        <v>141</v>
      </c>
      <c r="D183" s="127" t="s">
        <v>134</v>
      </c>
      <c r="E183" s="127" t="s">
        <v>141</v>
      </c>
      <c r="F183" s="122" t="s">
        <v>141</v>
      </c>
      <c r="G183" s="122" t="s">
        <v>141</v>
      </c>
      <c r="H183" s="122" t="s">
        <v>141</v>
      </c>
      <c r="I183" s="123" t="s">
        <v>627</v>
      </c>
      <c r="J183" s="123" t="s">
        <v>628</v>
      </c>
      <c r="K183" s="123" t="s">
        <v>342</v>
      </c>
      <c r="L183" s="164" t="s">
        <v>411</v>
      </c>
      <c r="M183" s="110"/>
      <c r="N183" s="110"/>
      <c r="O183" s="153" t="s">
        <v>15</v>
      </c>
      <c r="P183" s="153" t="s">
        <v>15</v>
      </c>
      <c r="Q183" s="153" t="s">
        <v>15</v>
      </c>
      <c r="R183" s="153" t="s">
        <v>15</v>
      </c>
      <c r="S183" s="153" t="s">
        <v>15</v>
      </c>
      <c r="T183" s="153" t="s">
        <v>15</v>
      </c>
      <c r="U183" s="153" t="s">
        <v>15</v>
      </c>
      <c r="V183" s="153" t="s">
        <v>15</v>
      </c>
      <c r="W183" s="153" t="s">
        <v>15</v>
      </c>
      <c r="X183" s="153" t="s">
        <v>15</v>
      </c>
      <c r="Y183" s="155" t="s">
        <v>41</v>
      </c>
      <c r="Z183" s="153" t="s">
        <v>15</v>
      </c>
      <c r="AA183" s="110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  <c r="AL183" s="133"/>
      <c r="AM183" s="133"/>
      <c r="AN183" s="133"/>
      <c r="AO183" s="133"/>
    </row>
    <row r="184" ht="15.75" customHeight="1">
      <c r="A184" s="115">
        <v>183.0</v>
      </c>
      <c r="B184" s="160" t="s">
        <v>629</v>
      </c>
      <c r="C184" s="126" t="s">
        <v>141</v>
      </c>
      <c r="D184" s="127" t="s">
        <v>134</v>
      </c>
      <c r="E184" s="127" t="s">
        <v>141</v>
      </c>
      <c r="F184" s="122" t="s">
        <v>141</v>
      </c>
      <c r="G184" s="122" t="s">
        <v>141</v>
      </c>
      <c r="H184" s="122" t="s">
        <v>141</v>
      </c>
      <c r="I184" s="123" t="s">
        <v>630</v>
      </c>
      <c r="J184" s="123" t="s">
        <v>631</v>
      </c>
      <c r="K184" s="123" t="s">
        <v>342</v>
      </c>
      <c r="L184" s="164" t="s">
        <v>411</v>
      </c>
      <c r="M184" s="110"/>
      <c r="N184" s="110"/>
      <c r="O184" s="153" t="s">
        <v>15</v>
      </c>
      <c r="P184" s="153" t="s">
        <v>15</v>
      </c>
      <c r="Q184" s="153" t="s">
        <v>15</v>
      </c>
      <c r="R184" s="153" t="s">
        <v>15</v>
      </c>
      <c r="S184" s="153" t="s">
        <v>15</v>
      </c>
      <c r="T184" s="153" t="s">
        <v>15</v>
      </c>
      <c r="U184" s="153" t="s">
        <v>15</v>
      </c>
      <c r="V184" s="153" t="s">
        <v>15</v>
      </c>
      <c r="W184" s="153" t="s">
        <v>15</v>
      </c>
      <c r="X184" s="153" t="s">
        <v>15</v>
      </c>
      <c r="Y184" s="155" t="s">
        <v>41</v>
      </c>
      <c r="Z184" s="153" t="s">
        <v>15</v>
      </c>
      <c r="AA184" s="110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  <c r="AL184" s="133"/>
      <c r="AM184" s="133"/>
      <c r="AN184" s="133"/>
      <c r="AO184" s="133"/>
    </row>
    <row r="185" ht="15.75" customHeight="1">
      <c r="A185" s="115">
        <v>184.0</v>
      </c>
      <c r="B185" s="160" t="s">
        <v>632</v>
      </c>
      <c r="C185" s="126" t="s">
        <v>141</v>
      </c>
      <c r="D185" s="127" t="s">
        <v>134</v>
      </c>
      <c r="E185" s="127" t="s">
        <v>141</v>
      </c>
      <c r="F185" s="122" t="s">
        <v>141</v>
      </c>
      <c r="G185" s="122" t="s">
        <v>141</v>
      </c>
      <c r="H185" s="122" t="s">
        <v>141</v>
      </c>
      <c r="I185" s="123" t="s">
        <v>633</v>
      </c>
      <c r="J185" s="123" t="s">
        <v>634</v>
      </c>
      <c r="K185" s="123" t="s">
        <v>421</v>
      </c>
      <c r="L185" s="164" t="s">
        <v>411</v>
      </c>
      <c r="M185" s="110"/>
      <c r="N185" s="110"/>
      <c r="O185" s="153" t="s">
        <v>15</v>
      </c>
      <c r="P185" s="153" t="s">
        <v>15</v>
      </c>
      <c r="Q185" s="153" t="s">
        <v>15</v>
      </c>
      <c r="R185" s="153" t="s">
        <v>15</v>
      </c>
      <c r="S185" s="153" t="s">
        <v>15</v>
      </c>
      <c r="T185" s="153" t="s">
        <v>15</v>
      </c>
      <c r="U185" s="153" t="s">
        <v>15</v>
      </c>
      <c r="V185" s="153" t="s">
        <v>15</v>
      </c>
      <c r="W185" s="153" t="s">
        <v>15</v>
      </c>
      <c r="X185" s="153" t="s">
        <v>15</v>
      </c>
      <c r="Y185" s="155" t="s">
        <v>41</v>
      </c>
      <c r="Z185" s="153" t="s">
        <v>15</v>
      </c>
      <c r="AA185" s="110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  <c r="AL185" s="133"/>
      <c r="AM185" s="133"/>
      <c r="AN185" s="133"/>
      <c r="AO185" s="133"/>
    </row>
    <row r="186" ht="15.75" customHeight="1">
      <c r="A186" s="115">
        <v>185.0</v>
      </c>
      <c r="B186" s="160" t="s">
        <v>635</v>
      </c>
      <c r="C186" s="126" t="s">
        <v>141</v>
      </c>
      <c r="D186" s="127" t="s">
        <v>134</v>
      </c>
      <c r="E186" s="127" t="s">
        <v>141</v>
      </c>
      <c r="F186" s="122" t="s">
        <v>141</v>
      </c>
      <c r="G186" s="122" t="s">
        <v>141</v>
      </c>
      <c r="H186" s="122" t="s">
        <v>141</v>
      </c>
      <c r="I186" s="123" t="s">
        <v>636</v>
      </c>
      <c r="J186" s="123" t="s">
        <v>637</v>
      </c>
      <c r="K186" s="123" t="s">
        <v>342</v>
      </c>
      <c r="L186" s="164" t="s">
        <v>411</v>
      </c>
      <c r="M186" s="110"/>
      <c r="N186" s="110"/>
      <c r="O186" s="153" t="s">
        <v>15</v>
      </c>
      <c r="P186" s="153" t="s">
        <v>15</v>
      </c>
      <c r="Q186" s="153" t="s">
        <v>15</v>
      </c>
      <c r="R186" s="153" t="s">
        <v>15</v>
      </c>
      <c r="S186" s="153" t="s">
        <v>15</v>
      </c>
      <c r="T186" s="153" t="s">
        <v>15</v>
      </c>
      <c r="U186" s="153" t="s">
        <v>15</v>
      </c>
      <c r="V186" s="153" t="s">
        <v>15</v>
      </c>
      <c r="W186" s="153" t="s">
        <v>15</v>
      </c>
      <c r="X186" s="153" t="s">
        <v>15</v>
      </c>
      <c r="Y186" s="155" t="s">
        <v>41</v>
      </c>
      <c r="Z186" s="153" t="s">
        <v>15</v>
      </c>
      <c r="AA186" s="110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  <c r="AL186" s="133"/>
      <c r="AM186" s="133"/>
      <c r="AN186" s="133"/>
      <c r="AO186" s="133"/>
    </row>
    <row r="187" ht="15.75" customHeight="1">
      <c r="A187" s="115">
        <v>186.0</v>
      </c>
      <c r="B187" s="160" t="s">
        <v>638</v>
      </c>
      <c r="C187" s="126" t="s">
        <v>141</v>
      </c>
      <c r="D187" s="127" t="s">
        <v>134</v>
      </c>
      <c r="E187" s="127" t="s">
        <v>141</v>
      </c>
      <c r="F187" s="122" t="s">
        <v>141</v>
      </c>
      <c r="G187" s="122" t="s">
        <v>141</v>
      </c>
      <c r="H187" s="122" t="s">
        <v>141</v>
      </c>
      <c r="I187" s="123" t="s">
        <v>639</v>
      </c>
      <c r="J187" s="123" t="s">
        <v>640</v>
      </c>
      <c r="K187" s="123" t="s">
        <v>342</v>
      </c>
      <c r="L187" s="164" t="s">
        <v>411</v>
      </c>
      <c r="M187" s="110"/>
      <c r="N187" s="110"/>
      <c r="O187" s="153" t="s">
        <v>15</v>
      </c>
      <c r="P187" s="153" t="s">
        <v>15</v>
      </c>
      <c r="Q187" s="153" t="s">
        <v>15</v>
      </c>
      <c r="R187" s="153" t="s">
        <v>15</v>
      </c>
      <c r="S187" s="153" t="s">
        <v>15</v>
      </c>
      <c r="T187" s="153" t="s">
        <v>15</v>
      </c>
      <c r="U187" s="153" t="s">
        <v>15</v>
      </c>
      <c r="V187" s="153" t="s">
        <v>15</v>
      </c>
      <c r="W187" s="153" t="s">
        <v>15</v>
      </c>
      <c r="X187" s="153" t="s">
        <v>15</v>
      </c>
      <c r="Y187" s="155" t="s">
        <v>41</v>
      </c>
      <c r="Z187" s="153" t="s">
        <v>15</v>
      </c>
      <c r="AA187" s="110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  <c r="AL187" s="133"/>
      <c r="AM187" s="133"/>
      <c r="AN187" s="133"/>
      <c r="AO187" s="133"/>
    </row>
    <row r="188" ht="15.75" customHeight="1">
      <c r="A188" s="115">
        <v>187.0</v>
      </c>
      <c r="B188" s="160" t="s">
        <v>641</v>
      </c>
      <c r="C188" s="126" t="s">
        <v>141</v>
      </c>
      <c r="D188" s="127" t="s">
        <v>134</v>
      </c>
      <c r="E188" s="127" t="s">
        <v>141</v>
      </c>
      <c r="F188" s="122" t="s">
        <v>141</v>
      </c>
      <c r="G188" s="122" t="s">
        <v>141</v>
      </c>
      <c r="H188" s="122" t="s">
        <v>141</v>
      </c>
      <c r="I188" s="123" t="s">
        <v>642</v>
      </c>
      <c r="J188" s="123" t="s">
        <v>643</v>
      </c>
      <c r="K188" s="123" t="s">
        <v>342</v>
      </c>
      <c r="L188" s="164" t="s">
        <v>411</v>
      </c>
      <c r="M188" s="110"/>
      <c r="N188" s="110"/>
      <c r="O188" s="153" t="s">
        <v>15</v>
      </c>
      <c r="P188" s="153" t="s">
        <v>15</v>
      </c>
      <c r="Q188" s="153" t="s">
        <v>15</v>
      </c>
      <c r="R188" s="153" t="s">
        <v>15</v>
      </c>
      <c r="S188" s="153" t="s">
        <v>15</v>
      </c>
      <c r="T188" s="153" t="s">
        <v>15</v>
      </c>
      <c r="U188" s="153" t="s">
        <v>15</v>
      </c>
      <c r="V188" s="153" t="s">
        <v>15</v>
      </c>
      <c r="W188" s="153" t="s">
        <v>15</v>
      </c>
      <c r="X188" s="153" t="s">
        <v>15</v>
      </c>
      <c r="Y188" s="155" t="s">
        <v>41</v>
      </c>
      <c r="Z188" s="153" t="s">
        <v>15</v>
      </c>
      <c r="AA188" s="110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  <c r="AL188" s="133"/>
      <c r="AM188" s="133"/>
      <c r="AN188" s="133"/>
      <c r="AO188" s="133"/>
    </row>
    <row r="189" ht="15.75" customHeight="1">
      <c r="A189" s="115">
        <v>188.0</v>
      </c>
      <c r="B189" s="160" t="s">
        <v>644</v>
      </c>
      <c r="C189" s="126" t="s">
        <v>141</v>
      </c>
      <c r="D189" s="127" t="s">
        <v>134</v>
      </c>
      <c r="E189" s="127" t="s">
        <v>141</v>
      </c>
      <c r="F189" s="122" t="s">
        <v>141</v>
      </c>
      <c r="G189" s="122" t="s">
        <v>141</v>
      </c>
      <c r="H189" s="122" t="s">
        <v>141</v>
      </c>
      <c r="I189" s="123" t="s">
        <v>645</v>
      </c>
      <c r="J189" s="123" t="s">
        <v>646</v>
      </c>
      <c r="K189" s="123" t="s">
        <v>342</v>
      </c>
      <c r="L189" s="164" t="s">
        <v>411</v>
      </c>
      <c r="M189" s="110"/>
      <c r="N189" s="110"/>
      <c r="O189" s="153" t="s">
        <v>15</v>
      </c>
      <c r="P189" s="153" t="s">
        <v>15</v>
      </c>
      <c r="Q189" s="153" t="s">
        <v>15</v>
      </c>
      <c r="R189" s="153" t="s">
        <v>15</v>
      </c>
      <c r="S189" s="153" t="s">
        <v>15</v>
      </c>
      <c r="T189" s="153" t="s">
        <v>15</v>
      </c>
      <c r="U189" s="153" t="s">
        <v>15</v>
      </c>
      <c r="V189" s="153" t="s">
        <v>15</v>
      </c>
      <c r="W189" s="153" t="s">
        <v>15</v>
      </c>
      <c r="X189" s="153" t="s">
        <v>15</v>
      </c>
      <c r="Y189" s="155" t="s">
        <v>41</v>
      </c>
      <c r="Z189" s="153" t="s">
        <v>15</v>
      </c>
      <c r="AA189" s="110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  <c r="AL189" s="133"/>
      <c r="AM189" s="133"/>
      <c r="AN189" s="133"/>
      <c r="AO189" s="133"/>
    </row>
    <row r="190" ht="15.75" customHeight="1">
      <c r="A190" s="115">
        <v>189.0</v>
      </c>
      <c r="B190" s="160" t="s">
        <v>647</v>
      </c>
      <c r="C190" s="126" t="s">
        <v>141</v>
      </c>
      <c r="D190" s="127" t="s">
        <v>134</v>
      </c>
      <c r="E190" s="127" t="s">
        <v>141</v>
      </c>
      <c r="F190" s="122" t="s">
        <v>141</v>
      </c>
      <c r="G190" s="122" t="s">
        <v>141</v>
      </c>
      <c r="H190" s="122" t="s">
        <v>141</v>
      </c>
      <c r="I190" s="123" t="s">
        <v>648</v>
      </c>
      <c r="J190" s="123" t="s">
        <v>649</v>
      </c>
      <c r="K190" s="123" t="s">
        <v>342</v>
      </c>
      <c r="L190" s="164" t="s">
        <v>411</v>
      </c>
      <c r="M190" s="110"/>
      <c r="N190" s="110"/>
      <c r="O190" s="153" t="s">
        <v>15</v>
      </c>
      <c r="P190" s="153" t="s">
        <v>15</v>
      </c>
      <c r="Q190" s="153" t="s">
        <v>15</v>
      </c>
      <c r="R190" s="153" t="s">
        <v>15</v>
      </c>
      <c r="S190" s="153" t="s">
        <v>15</v>
      </c>
      <c r="T190" s="153" t="s">
        <v>15</v>
      </c>
      <c r="U190" s="153" t="s">
        <v>15</v>
      </c>
      <c r="V190" s="153" t="s">
        <v>15</v>
      </c>
      <c r="W190" s="153" t="s">
        <v>15</v>
      </c>
      <c r="X190" s="153" t="s">
        <v>15</v>
      </c>
      <c r="Y190" s="155" t="s">
        <v>41</v>
      </c>
      <c r="Z190" s="153" t="s">
        <v>15</v>
      </c>
      <c r="AA190" s="110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  <c r="AL190" s="133"/>
      <c r="AM190" s="133"/>
      <c r="AN190" s="133"/>
      <c r="AO190" s="133"/>
    </row>
    <row r="191" ht="15.75" customHeight="1">
      <c r="A191" s="115">
        <v>190.0</v>
      </c>
      <c r="B191" s="160" t="s">
        <v>650</v>
      </c>
      <c r="C191" s="126" t="s">
        <v>141</v>
      </c>
      <c r="D191" s="127" t="s">
        <v>134</v>
      </c>
      <c r="E191" s="127" t="s">
        <v>141</v>
      </c>
      <c r="F191" s="122" t="s">
        <v>141</v>
      </c>
      <c r="G191" s="122" t="s">
        <v>141</v>
      </c>
      <c r="H191" s="122" t="s">
        <v>141</v>
      </c>
      <c r="I191" s="123" t="s">
        <v>651</v>
      </c>
      <c r="J191" s="123" t="s">
        <v>652</v>
      </c>
      <c r="K191" s="123" t="s">
        <v>342</v>
      </c>
      <c r="L191" s="164" t="s">
        <v>411</v>
      </c>
      <c r="M191" s="110"/>
      <c r="N191" s="110"/>
      <c r="O191" s="153" t="s">
        <v>15</v>
      </c>
      <c r="P191" s="153" t="s">
        <v>15</v>
      </c>
      <c r="Q191" s="153" t="s">
        <v>15</v>
      </c>
      <c r="R191" s="153" t="s">
        <v>15</v>
      </c>
      <c r="S191" s="153" t="s">
        <v>15</v>
      </c>
      <c r="T191" s="153" t="s">
        <v>15</v>
      </c>
      <c r="U191" s="153" t="s">
        <v>15</v>
      </c>
      <c r="V191" s="153" t="s">
        <v>15</v>
      </c>
      <c r="W191" s="153" t="s">
        <v>15</v>
      </c>
      <c r="X191" s="153" t="s">
        <v>15</v>
      </c>
      <c r="Y191" s="155" t="s">
        <v>41</v>
      </c>
      <c r="Z191" s="153" t="s">
        <v>15</v>
      </c>
      <c r="AA191" s="110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  <c r="AL191" s="133"/>
      <c r="AM191" s="133"/>
      <c r="AN191" s="133"/>
      <c r="AO191" s="133"/>
    </row>
    <row r="192" ht="15.75" customHeight="1">
      <c r="A192" s="115">
        <v>191.0</v>
      </c>
      <c r="B192" s="160" t="s">
        <v>653</v>
      </c>
      <c r="C192" s="126" t="s">
        <v>141</v>
      </c>
      <c r="D192" s="127" t="s">
        <v>134</v>
      </c>
      <c r="E192" s="127" t="s">
        <v>141</v>
      </c>
      <c r="F192" s="122" t="s">
        <v>141</v>
      </c>
      <c r="G192" s="122" t="s">
        <v>141</v>
      </c>
      <c r="H192" s="122" t="s">
        <v>141</v>
      </c>
      <c r="I192" s="123" t="s">
        <v>654</v>
      </c>
      <c r="J192" s="123" t="s">
        <v>655</v>
      </c>
      <c r="K192" s="123" t="s">
        <v>342</v>
      </c>
      <c r="L192" s="164" t="s">
        <v>411</v>
      </c>
      <c r="M192" s="110"/>
      <c r="N192" s="110"/>
      <c r="O192" s="153" t="s">
        <v>15</v>
      </c>
      <c r="P192" s="153" t="s">
        <v>15</v>
      </c>
      <c r="Q192" s="153" t="s">
        <v>15</v>
      </c>
      <c r="R192" s="153" t="s">
        <v>15</v>
      </c>
      <c r="S192" s="153" t="s">
        <v>15</v>
      </c>
      <c r="T192" s="153" t="s">
        <v>15</v>
      </c>
      <c r="U192" s="153" t="s">
        <v>15</v>
      </c>
      <c r="V192" s="153" t="s">
        <v>15</v>
      </c>
      <c r="W192" s="153" t="s">
        <v>15</v>
      </c>
      <c r="X192" s="153" t="s">
        <v>15</v>
      </c>
      <c r="Y192" s="155" t="s">
        <v>41</v>
      </c>
      <c r="Z192" s="153" t="s">
        <v>15</v>
      </c>
      <c r="AA192" s="110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  <c r="AL192" s="133"/>
      <c r="AM192" s="133"/>
      <c r="AN192" s="133"/>
      <c r="AO192" s="133"/>
    </row>
    <row r="193" ht="15.75" customHeight="1">
      <c r="A193" s="115">
        <v>192.0</v>
      </c>
      <c r="B193" s="160" t="s">
        <v>656</v>
      </c>
      <c r="C193" s="126" t="s">
        <v>141</v>
      </c>
      <c r="D193" s="127" t="s">
        <v>134</v>
      </c>
      <c r="E193" s="127" t="s">
        <v>141</v>
      </c>
      <c r="F193" s="122" t="s">
        <v>141</v>
      </c>
      <c r="G193" s="122" t="s">
        <v>141</v>
      </c>
      <c r="H193" s="122" t="s">
        <v>141</v>
      </c>
      <c r="I193" s="123" t="s">
        <v>657</v>
      </c>
      <c r="J193" s="123" t="s">
        <v>658</v>
      </c>
      <c r="K193" s="123" t="s">
        <v>342</v>
      </c>
      <c r="L193" s="164" t="s">
        <v>411</v>
      </c>
      <c r="M193" s="110"/>
      <c r="N193" s="110"/>
      <c r="O193" s="153" t="s">
        <v>15</v>
      </c>
      <c r="P193" s="153" t="s">
        <v>15</v>
      </c>
      <c r="Q193" s="153" t="s">
        <v>15</v>
      </c>
      <c r="R193" s="153" t="s">
        <v>15</v>
      </c>
      <c r="S193" s="153" t="s">
        <v>15</v>
      </c>
      <c r="T193" s="153" t="s">
        <v>15</v>
      </c>
      <c r="U193" s="153" t="s">
        <v>15</v>
      </c>
      <c r="V193" s="153" t="s">
        <v>15</v>
      </c>
      <c r="W193" s="153" t="s">
        <v>15</v>
      </c>
      <c r="X193" s="153" t="s">
        <v>15</v>
      </c>
      <c r="Y193" s="155" t="s">
        <v>41</v>
      </c>
      <c r="Z193" s="153" t="s">
        <v>15</v>
      </c>
      <c r="AA193" s="110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  <c r="AL193" s="133"/>
      <c r="AM193" s="133"/>
      <c r="AN193" s="133"/>
      <c r="AO193" s="133"/>
    </row>
    <row r="194" ht="15.75" customHeight="1">
      <c r="A194" s="115">
        <v>193.0</v>
      </c>
      <c r="B194" s="160" t="s">
        <v>659</v>
      </c>
      <c r="C194" s="127" t="s">
        <v>134</v>
      </c>
      <c r="D194" s="127" t="s">
        <v>141</v>
      </c>
      <c r="E194" s="127" t="s">
        <v>141</v>
      </c>
      <c r="F194" s="122" t="s">
        <v>141</v>
      </c>
      <c r="G194" s="122" t="s">
        <v>141</v>
      </c>
      <c r="H194" s="122" t="s">
        <v>141</v>
      </c>
      <c r="I194" s="123" t="s">
        <v>660</v>
      </c>
      <c r="J194" s="123" t="s">
        <v>661</v>
      </c>
      <c r="K194" s="123" t="s">
        <v>342</v>
      </c>
      <c r="L194" s="164" t="s">
        <v>411</v>
      </c>
      <c r="M194" s="110"/>
      <c r="N194" s="110"/>
      <c r="O194" s="153" t="s">
        <v>15</v>
      </c>
      <c r="P194" s="153" t="s">
        <v>15</v>
      </c>
      <c r="Q194" s="153" t="s">
        <v>15</v>
      </c>
      <c r="R194" s="153" t="s">
        <v>15</v>
      </c>
      <c r="S194" s="153" t="s">
        <v>15</v>
      </c>
      <c r="T194" s="153" t="s">
        <v>15</v>
      </c>
      <c r="U194" s="153" t="s">
        <v>15</v>
      </c>
      <c r="V194" s="153" t="s">
        <v>15</v>
      </c>
      <c r="W194" s="153" t="s">
        <v>15</v>
      </c>
      <c r="X194" s="153" t="s">
        <v>15</v>
      </c>
      <c r="Y194" s="153" t="s">
        <v>15</v>
      </c>
      <c r="Z194" s="155" t="s">
        <v>41</v>
      </c>
      <c r="AA194" s="96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3"/>
      <c r="AL194" s="133"/>
      <c r="AM194" s="133"/>
      <c r="AN194" s="133"/>
      <c r="AO194" s="133"/>
    </row>
    <row r="195" ht="15.75" customHeight="1">
      <c r="A195" s="115">
        <v>194.0</v>
      </c>
      <c r="B195" s="160" t="s">
        <v>662</v>
      </c>
      <c r="C195" s="127" t="s">
        <v>134</v>
      </c>
      <c r="D195" s="127" t="s">
        <v>141</v>
      </c>
      <c r="E195" s="127" t="s">
        <v>141</v>
      </c>
      <c r="F195" s="122" t="s">
        <v>141</v>
      </c>
      <c r="G195" s="122" t="s">
        <v>141</v>
      </c>
      <c r="H195" s="122" t="s">
        <v>141</v>
      </c>
      <c r="I195" s="123" t="s">
        <v>663</v>
      </c>
      <c r="J195" s="123" t="s">
        <v>664</v>
      </c>
      <c r="K195" s="123" t="s">
        <v>342</v>
      </c>
      <c r="L195" s="164" t="s">
        <v>411</v>
      </c>
      <c r="M195" s="110"/>
      <c r="N195" s="110"/>
      <c r="O195" s="153" t="s">
        <v>15</v>
      </c>
      <c r="P195" s="153" t="s">
        <v>15</v>
      </c>
      <c r="Q195" s="153" t="s">
        <v>15</v>
      </c>
      <c r="R195" s="153" t="s">
        <v>15</v>
      </c>
      <c r="S195" s="153" t="s">
        <v>15</v>
      </c>
      <c r="T195" s="153" t="s">
        <v>15</v>
      </c>
      <c r="U195" s="153" t="s">
        <v>15</v>
      </c>
      <c r="V195" s="153" t="s">
        <v>15</v>
      </c>
      <c r="W195" s="153" t="s">
        <v>15</v>
      </c>
      <c r="X195" s="153" t="s">
        <v>15</v>
      </c>
      <c r="Y195" s="153" t="s">
        <v>15</v>
      </c>
      <c r="Z195" s="155" t="s">
        <v>41</v>
      </c>
      <c r="AA195" s="110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3"/>
      <c r="AL195" s="133"/>
      <c r="AM195" s="133"/>
      <c r="AN195" s="133"/>
      <c r="AO195" s="133"/>
    </row>
    <row r="196" ht="15.75" customHeight="1">
      <c r="A196" s="115">
        <v>195.0</v>
      </c>
      <c r="B196" s="160" t="s">
        <v>665</v>
      </c>
      <c r="C196" s="127" t="s">
        <v>134</v>
      </c>
      <c r="D196" s="127" t="s">
        <v>141</v>
      </c>
      <c r="E196" s="127" t="s">
        <v>141</v>
      </c>
      <c r="F196" s="122" t="s">
        <v>141</v>
      </c>
      <c r="G196" s="122" t="s">
        <v>141</v>
      </c>
      <c r="H196" s="122" t="s">
        <v>141</v>
      </c>
      <c r="I196" s="123" t="s">
        <v>666</v>
      </c>
      <c r="J196" s="123" t="s">
        <v>667</v>
      </c>
      <c r="K196" s="123" t="s">
        <v>342</v>
      </c>
      <c r="L196" s="164" t="s">
        <v>411</v>
      </c>
      <c r="M196" s="110"/>
      <c r="N196" s="110"/>
      <c r="O196" s="153" t="s">
        <v>15</v>
      </c>
      <c r="P196" s="153" t="s">
        <v>15</v>
      </c>
      <c r="Q196" s="153" t="s">
        <v>15</v>
      </c>
      <c r="R196" s="153" t="s">
        <v>15</v>
      </c>
      <c r="S196" s="153" t="s">
        <v>15</v>
      </c>
      <c r="T196" s="153" t="s">
        <v>15</v>
      </c>
      <c r="U196" s="153" t="s">
        <v>15</v>
      </c>
      <c r="V196" s="153" t="s">
        <v>15</v>
      </c>
      <c r="W196" s="153" t="s">
        <v>15</v>
      </c>
      <c r="X196" s="153" t="s">
        <v>15</v>
      </c>
      <c r="Y196" s="153" t="s">
        <v>15</v>
      </c>
      <c r="Z196" s="155" t="s">
        <v>41</v>
      </c>
      <c r="AA196" s="110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3"/>
      <c r="AL196" s="133"/>
      <c r="AM196" s="133"/>
      <c r="AN196" s="133"/>
      <c r="AO196" s="133"/>
    </row>
    <row r="197" ht="15.75" customHeight="1">
      <c r="A197" s="115">
        <v>196.0</v>
      </c>
      <c r="B197" s="160" t="s">
        <v>668</v>
      </c>
      <c r="C197" s="127" t="s">
        <v>134</v>
      </c>
      <c r="D197" s="127" t="s">
        <v>141</v>
      </c>
      <c r="E197" s="127" t="s">
        <v>141</v>
      </c>
      <c r="F197" s="122" t="s">
        <v>141</v>
      </c>
      <c r="G197" s="122" t="s">
        <v>141</v>
      </c>
      <c r="H197" s="122" t="s">
        <v>141</v>
      </c>
      <c r="I197" s="123" t="s">
        <v>669</v>
      </c>
      <c r="J197" s="123" t="s">
        <v>670</v>
      </c>
      <c r="K197" s="123" t="s">
        <v>342</v>
      </c>
      <c r="L197" s="164" t="s">
        <v>411</v>
      </c>
      <c r="M197" s="110"/>
      <c r="N197" s="110"/>
      <c r="O197" s="153" t="s">
        <v>15</v>
      </c>
      <c r="P197" s="153" t="s">
        <v>15</v>
      </c>
      <c r="Q197" s="153" t="s">
        <v>15</v>
      </c>
      <c r="R197" s="153" t="s">
        <v>15</v>
      </c>
      <c r="S197" s="153" t="s">
        <v>15</v>
      </c>
      <c r="T197" s="153" t="s">
        <v>15</v>
      </c>
      <c r="U197" s="153" t="s">
        <v>15</v>
      </c>
      <c r="V197" s="153" t="s">
        <v>15</v>
      </c>
      <c r="W197" s="153" t="s">
        <v>15</v>
      </c>
      <c r="X197" s="153" t="s">
        <v>15</v>
      </c>
      <c r="Y197" s="153" t="s">
        <v>15</v>
      </c>
      <c r="Z197" s="155" t="s">
        <v>41</v>
      </c>
      <c r="AA197" s="110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  <c r="AL197" s="133"/>
      <c r="AM197" s="133"/>
      <c r="AN197" s="133"/>
      <c r="AO197" s="133"/>
    </row>
    <row r="198" ht="15.75" customHeight="1">
      <c r="A198" s="133"/>
      <c r="B198" s="133"/>
      <c r="C198" s="131"/>
      <c r="D198" s="132"/>
      <c r="E198" s="132"/>
      <c r="F198" s="133"/>
      <c r="G198" s="133"/>
      <c r="H198" s="133"/>
      <c r="I198" s="165"/>
      <c r="J198" s="165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3"/>
      <c r="AL198" s="133"/>
      <c r="AM198" s="133"/>
      <c r="AN198" s="133"/>
      <c r="AO198" s="133"/>
    </row>
    <row r="199" ht="15.75" customHeight="1">
      <c r="A199" s="133"/>
      <c r="B199" s="133"/>
      <c r="C199" s="131"/>
      <c r="D199" s="132"/>
      <c r="E199" s="132"/>
      <c r="F199" s="133"/>
      <c r="G199" s="133"/>
      <c r="H199" s="133"/>
      <c r="I199" s="165"/>
      <c r="J199" s="165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3"/>
      <c r="AL199" s="133"/>
      <c r="AM199" s="133"/>
      <c r="AN199" s="133"/>
      <c r="AO199" s="133"/>
    </row>
    <row r="200" ht="15.75" customHeight="1">
      <c r="A200" s="133"/>
      <c r="B200" s="133"/>
      <c r="C200" s="131"/>
      <c r="D200" s="132"/>
      <c r="E200" s="132"/>
      <c r="F200" s="133"/>
      <c r="G200" s="133"/>
      <c r="H200" s="133"/>
      <c r="I200" s="165"/>
      <c r="J200" s="165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3"/>
      <c r="AL200" s="133"/>
      <c r="AM200" s="133"/>
      <c r="AN200" s="133"/>
      <c r="AO200" s="133"/>
    </row>
    <row r="201" ht="15.75" customHeight="1">
      <c r="A201" s="133"/>
      <c r="B201" s="133"/>
      <c r="C201" s="131"/>
      <c r="D201" s="132"/>
      <c r="E201" s="132"/>
      <c r="F201" s="133"/>
      <c r="G201" s="133"/>
      <c r="H201" s="133"/>
      <c r="I201" s="165"/>
      <c r="J201" s="165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3"/>
      <c r="AL201" s="133"/>
      <c r="AM201" s="133"/>
      <c r="AN201" s="133"/>
      <c r="AO201" s="133"/>
    </row>
    <row r="202" ht="15.75" customHeight="1">
      <c r="A202" s="133"/>
      <c r="B202" s="133"/>
      <c r="C202" s="131"/>
      <c r="D202" s="132"/>
      <c r="E202" s="132"/>
      <c r="F202" s="133"/>
      <c r="G202" s="133"/>
      <c r="H202" s="133"/>
      <c r="I202" s="165"/>
      <c r="J202" s="165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  <c r="AL202" s="133"/>
      <c r="AM202" s="133"/>
      <c r="AN202" s="133"/>
      <c r="AO202" s="133"/>
    </row>
    <row r="203" ht="15.75" customHeight="1">
      <c r="A203" s="133"/>
      <c r="B203" s="133"/>
      <c r="C203" s="131"/>
      <c r="D203" s="132"/>
      <c r="E203" s="132"/>
      <c r="F203" s="133"/>
      <c r="G203" s="133"/>
      <c r="H203" s="133"/>
      <c r="I203" s="165"/>
      <c r="J203" s="165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  <c r="AL203" s="133"/>
      <c r="AM203" s="133"/>
      <c r="AN203" s="133"/>
      <c r="AO203" s="133"/>
    </row>
    <row r="204" ht="15.75" customHeight="1">
      <c r="A204" s="133"/>
      <c r="B204" s="133"/>
      <c r="C204" s="131"/>
      <c r="D204" s="132"/>
      <c r="E204" s="132"/>
      <c r="F204" s="133"/>
      <c r="G204" s="133"/>
      <c r="H204" s="133"/>
      <c r="I204" s="165"/>
      <c r="J204" s="165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  <c r="AL204" s="133"/>
      <c r="AM204" s="133"/>
      <c r="AN204" s="133"/>
      <c r="AO204" s="133"/>
    </row>
    <row r="205" ht="15.75" customHeight="1">
      <c r="A205" s="133"/>
      <c r="B205" s="133"/>
      <c r="C205" s="131"/>
      <c r="D205" s="132"/>
      <c r="E205" s="132"/>
      <c r="F205" s="133"/>
      <c r="G205" s="133"/>
      <c r="H205" s="133"/>
      <c r="I205" s="165"/>
      <c r="J205" s="165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  <c r="AL205" s="133"/>
      <c r="AM205" s="133"/>
      <c r="AN205" s="133"/>
      <c r="AO205" s="133"/>
    </row>
    <row r="206" ht="15.75" customHeight="1">
      <c r="A206" s="133"/>
      <c r="B206" s="133"/>
      <c r="C206" s="131"/>
      <c r="D206" s="132"/>
      <c r="E206" s="132"/>
      <c r="F206" s="133"/>
      <c r="G206" s="133"/>
      <c r="H206" s="133"/>
      <c r="I206" s="165"/>
      <c r="J206" s="165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  <c r="AL206" s="133"/>
      <c r="AM206" s="133"/>
      <c r="AN206" s="133"/>
      <c r="AO206" s="133"/>
    </row>
    <row r="207" ht="15.75" customHeight="1">
      <c r="A207" s="133"/>
      <c r="B207" s="133"/>
      <c r="C207" s="131"/>
      <c r="D207" s="132"/>
      <c r="E207" s="132"/>
      <c r="F207" s="133"/>
      <c r="G207" s="133"/>
      <c r="H207" s="133"/>
      <c r="I207" s="165"/>
      <c r="J207" s="165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  <c r="AL207" s="133"/>
      <c r="AM207" s="133"/>
      <c r="AN207" s="133"/>
      <c r="AO207" s="133"/>
    </row>
    <row r="208" ht="15.75" customHeight="1">
      <c r="A208" s="133"/>
      <c r="B208" s="133"/>
      <c r="C208" s="131"/>
      <c r="D208" s="132"/>
      <c r="E208" s="132"/>
      <c r="F208" s="133"/>
      <c r="G208" s="133"/>
      <c r="H208" s="133"/>
      <c r="I208" s="165"/>
      <c r="J208" s="165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  <c r="AL208" s="133"/>
      <c r="AM208" s="133"/>
      <c r="AN208" s="133"/>
      <c r="AO208" s="133"/>
    </row>
    <row r="209" ht="15.75" customHeight="1">
      <c r="A209" s="133"/>
      <c r="B209" s="133"/>
      <c r="C209" s="131"/>
      <c r="D209" s="132"/>
      <c r="E209" s="132"/>
      <c r="F209" s="133"/>
      <c r="G209" s="133"/>
      <c r="H209" s="133"/>
      <c r="I209" s="165"/>
      <c r="J209" s="165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  <c r="AL209" s="133"/>
      <c r="AM209" s="133"/>
      <c r="AN209" s="133"/>
      <c r="AO209" s="133"/>
    </row>
    <row r="210" ht="15.75" customHeight="1">
      <c r="A210" s="133"/>
      <c r="B210" s="133"/>
      <c r="C210" s="131"/>
      <c r="D210" s="132"/>
      <c r="E210" s="132"/>
      <c r="F210" s="133"/>
      <c r="G210" s="133"/>
      <c r="H210" s="133"/>
      <c r="I210" s="165"/>
      <c r="J210" s="165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  <c r="AL210" s="133"/>
      <c r="AM210" s="133"/>
      <c r="AN210" s="133"/>
      <c r="AO210" s="133"/>
    </row>
    <row r="211" ht="15.75" customHeight="1">
      <c r="A211" s="133"/>
      <c r="B211" s="133"/>
      <c r="C211" s="131"/>
      <c r="D211" s="132"/>
      <c r="E211" s="132"/>
      <c r="F211" s="133"/>
      <c r="G211" s="133"/>
      <c r="H211" s="133"/>
      <c r="I211" s="165"/>
      <c r="J211" s="165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  <c r="AL211" s="133"/>
      <c r="AM211" s="133"/>
      <c r="AN211" s="133"/>
      <c r="AO211" s="133"/>
    </row>
    <row r="212" ht="15.75" customHeight="1">
      <c r="A212" s="133"/>
      <c r="B212" s="133"/>
      <c r="C212" s="131"/>
      <c r="D212" s="132"/>
      <c r="E212" s="132"/>
      <c r="F212" s="133"/>
      <c r="G212" s="133"/>
      <c r="H212" s="133"/>
      <c r="I212" s="165"/>
      <c r="J212" s="165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  <c r="AL212" s="133"/>
      <c r="AM212" s="133"/>
      <c r="AN212" s="133"/>
      <c r="AO212" s="133"/>
    </row>
    <row r="213" ht="15.75" customHeight="1">
      <c r="A213" s="133"/>
      <c r="B213" s="133"/>
      <c r="C213" s="131"/>
      <c r="D213" s="132"/>
      <c r="E213" s="132"/>
      <c r="F213" s="133"/>
      <c r="G213" s="133"/>
      <c r="H213" s="133"/>
      <c r="I213" s="165"/>
      <c r="J213" s="165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  <c r="AL213" s="133"/>
      <c r="AM213" s="133"/>
      <c r="AN213" s="133"/>
      <c r="AO213" s="133"/>
    </row>
    <row r="214" ht="15.75" customHeight="1">
      <c r="A214" s="133"/>
      <c r="B214" s="133"/>
      <c r="C214" s="131"/>
      <c r="D214" s="132"/>
      <c r="E214" s="132"/>
      <c r="F214" s="133"/>
      <c r="G214" s="133"/>
      <c r="H214" s="133"/>
      <c r="I214" s="133"/>
      <c r="J214" s="165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</row>
    <row r="215" ht="15.75" customHeight="1">
      <c r="A215" s="133"/>
      <c r="B215" s="133"/>
      <c r="C215" s="131"/>
      <c r="D215" s="132"/>
      <c r="E215" s="132"/>
      <c r="F215" s="133"/>
      <c r="G215" s="133"/>
      <c r="H215" s="133"/>
      <c r="I215" s="133"/>
      <c r="J215" s="165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  <c r="AL215" s="133"/>
      <c r="AM215" s="133"/>
      <c r="AN215" s="133"/>
      <c r="AO215" s="133"/>
    </row>
    <row r="216" ht="15.75" customHeight="1">
      <c r="A216" s="133"/>
      <c r="B216" s="133"/>
      <c r="C216" s="131"/>
      <c r="D216" s="132"/>
      <c r="E216" s="132"/>
      <c r="F216" s="133"/>
      <c r="G216" s="133"/>
      <c r="H216" s="133"/>
      <c r="I216" s="133"/>
      <c r="J216" s="165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  <c r="AL216" s="133"/>
      <c r="AM216" s="133"/>
      <c r="AN216" s="133"/>
      <c r="AO216" s="133"/>
    </row>
    <row r="217" ht="15.75" customHeight="1">
      <c r="A217" s="133"/>
      <c r="B217" s="133"/>
      <c r="C217" s="131"/>
      <c r="D217" s="132"/>
      <c r="E217" s="132"/>
      <c r="F217" s="133"/>
      <c r="G217" s="133"/>
      <c r="H217" s="133"/>
      <c r="I217" s="133"/>
      <c r="J217" s="165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  <c r="AL217" s="133"/>
      <c r="AM217" s="133"/>
      <c r="AN217" s="133"/>
      <c r="AO217" s="133"/>
    </row>
    <row r="218" ht="15.75" customHeight="1">
      <c r="A218" s="133"/>
      <c r="B218" s="133"/>
      <c r="C218" s="131"/>
      <c r="D218" s="132"/>
      <c r="E218" s="132"/>
      <c r="F218" s="133"/>
      <c r="G218" s="133"/>
      <c r="H218" s="133"/>
      <c r="I218" s="133"/>
      <c r="J218" s="165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  <c r="AL218" s="133"/>
      <c r="AM218" s="133"/>
      <c r="AN218" s="133"/>
      <c r="AO218" s="133"/>
    </row>
    <row r="219" ht="15.75" customHeight="1">
      <c r="A219" s="133"/>
      <c r="B219" s="133"/>
      <c r="C219" s="131"/>
      <c r="D219" s="132"/>
      <c r="E219" s="132"/>
      <c r="F219" s="133"/>
      <c r="G219" s="133"/>
      <c r="H219" s="133"/>
      <c r="I219" s="133"/>
      <c r="J219" s="165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  <c r="AL219" s="133"/>
      <c r="AM219" s="133"/>
      <c r="AN219" s="133"/>
      <c r="AO219" s="133"/>
    </row>
    <row r="220" ht="15.75" customHeight="1">
      <c r="A220" s="133"/>
      <c r="B220" s="133"/>
      <c r="C220" s="131"/>
      <c r="D220" s="132"/>
      <c r="E220" s="132"/>
      <c r="F220" s="133"/>
      <c r="G220" s="133"/>
      <c r="H220" s="133"/>
      <c r="I220" s="133"/>
      <c r="J220" s="165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  <c r="AL220" s="133"/>
      <c r="AM220" s="133"/>
      <c r="AN220" s="133"/>
      <c r="AO220" s="133"/>
    </row>
    <row r="221" ht="15.75" customHeight="1">
      <c r="A221" s="133"/>
      <c r="B221" s="133"/>
      <c r="C221" s="131"/>
      <c r="D221" s="132"/>
      <c r="E221" s="132"/>
      <c r="F221" s="133"/>
      <c r="G221" s="133"/>
      <c r="H221" s="133"/>
      <c r="I221" s="133"/>
      <c r="J221" s="165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  <c r="AL221" s="133"/>
      <c r="AM221" s="133"/>
      <c r="AN221" s="133"/>
      <c r="AO221" s="133"/>
    </row>
    <row r="222" ht="15.75" customHeight="1">
      <c r="A222" s="133"/>
      <c r="B222" s="133"/>
      <c r="C222" s="131"/>
      <c r="D222" s="132"/>
      <c r="E222" s="132"/>
      <c r="F222" s="133"/>
      <c r="G222" s="133"/>
      <c r="H222" s="133"/>
      <c r="I222" s="133"/>
      <c r="J222" s="165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  <c r="AL222" s="133"/>
      <c r="AM222" s="133"/>
      <c r="AN222" s="133"/>
      <c r="AO222" s="133"/>
    </row>
    <row r="223" ht="15.75" customHeight="1">
      <c r="A223" s="133"/>
      <c r="B223" s="133"/>
      <c r="C223" s="131"/>
      <c r="D223" s="132"/>
      <c r="E223" s="132"/>
      <c r="F223" s="133"/>
      <c r="G223" s="133"/>
      <c r="H223" s="133"/>
      <c r="I223" s="133"/>
      <c r="J223" s="165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  <c r="AL223" s="133"/>
      <c r="AM223" s="133"/>
      <c r="AN223" s="133"/>
      <c r="AO223" s="133"/>
    </row>
    <row r="224" ht="15.75" customHeight="1">
      <c r="A224" s="133"/>
      <c r="B224" s="133"/>
      <c r="C224" s="131"/>
      <c r="D224" s="132"/>
      <c r="E224" s="132"/>
      <c r="F224" s="133"/>
      <c r="G224" s="133"/>
      <c r="H224" s="133"/>
      <c r="I224" s="133"/>
      <c r="J224" s="165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  <c r="AL224" s="133"/>
      <c r="AM224" s="133"/>
      <c r="AN224" s="133"/>
      <c r="AO224" s="133"/>
    </row>
    <row r="225" ht="15.75" customHeight="1">
      <c r="A225" s="133"/>
      <c r="B225" s="133"/>
      <c r="C225" s="131"/>
      <c r="D225" s="132"/>
      <c r="E225" s="132"/>
      <c r="F225" s="133"/>
      <c r="G225" s="133"/>
      <c r="H225" s="133"/>
      <c r="I225" s="133"/>
      <c r="J225" s="165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  <c r="AL225" s="133"/>
      <c r="AM225" s="133"/>
      <c r="AN225" s="133"/>
      <c r="AO225" s="133"/>
    </row>
    <row r="226" ht="15.75" customHeight="1">
      <c r="A226" s="133"/>
      <c r="B226" s="133"/>
      <c r="C226" s="131"/>
      <c r="D226" s="132"/>
      <c r="E226" s="132"/>
      <c r="F226" s="133"/>
      <c r="G226" s="133"/>
      <c r="H226" s="133"/>
      <c r="I226" s="133"/>
      <c r="J226" s="165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  <c r="AL226" s="133"/>
      <c r="AM226" s="133"/>
      <c r="AN226" s="133"/>
      <c r="AO226" s="133"/>
    </row>
    <row r="227" ht="15.75" customHeight="1">
      <c r="A227" s="133"/>
      <c r="B227" s="133"/>
      <c r="C227" s="131"/>
      <c r="D227" s="132"/>
      <c r="E227" s="132"/>
      <c r="F227" s="133"/>
      <c r="G227" s="133"/>
      <c r="H227" s="133"/>
      <c r="I227" s="133"/>
      <c r="J227" s="165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  <c r="AL227" s="133"/>
      <c r="AM227" s="133"/>
      <c r="AN227" s="133"/>
      <c r="AO227" s="133"/>
    </row>
    <row r="228" ht="15.75" customHeight="1">
      <c r="A228" s="133"/>
      <c r="B228" s="133"/>
      <c r="C228" s="131"/>
      <c r="D228" s="132"/>
      <c r="E228" s="132"/>
      <c r="F228" s="133"/>
      <c r="G228" s="133"/>
      <c r="H228" s="133"/>
      <c r="I228" s="133"/>
      <c r="J228" s="165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  <c r="AL228" s="133"/>
      <c r="AM228" s="133"/>
      <c r="AN228" s="133"/>
      <c r="AO228" s="133"/>
    </row>
    <row r="229" ht="15.75" customHeight="1">
      <c r="A229" s="133"/>
      <c r="B229" s="133"/>
      <c r="C229" s="131"/>
      <c r="D229" s="132"/>
      <c r="E229" s="132"/>
      <c r="F229" s="133"/>
      <c r="G229" s="133"/>
      <c r="H229" s="133"/>
      <c r="I229" s="133"/>
      <c r="J229" s="165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  <c r="AL229" s="133"/>
      <c r="AM229" s="133"/>
      <c r="AN229" s="133"/>
      <c r="AO229" s="133"/>
    </row>
    <row r="230" ht="15.75" customHeight="1">
      <c r="A230" s="133"/>
      <c r="B230" s="133"/>
      <c r="C230" s="131"/>
      <c r="D230" s="132"/>
      <c r="E230" s="132"/>
      <c r="F230" s="133"/>
      <c r="G230" s="133"/>
      <c r="H230" s="133"/>
      <c r="I230" s="133"/>
      <c r="J230" s="165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  <c r="AL230" s="133"/>
      <c r="AM230" s="133"/>
      <c r="AN230" s="133"/>
      <c r="AO230" s="133"/>
    </row>
    <row r="231" ht="15.75" customHeight="1">
      <c r="A231" s="133"/>
      <c r="B231" s="133"/>
      <c r="C231" s="131"/>
      <c r="D231" s="132"/>
      <c r="E231" s="132"/>
      <c r="F231" s="133"/>
      <c r="G231" s="133"/>
      <c r="H231" s="133"/>
      <c r="I231" s="133"/>
      <c r="J231" s="165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  <c r="AL231" s="133"/>
      <c r="AM231" s="133"/>
      <c r="AN231" s="133"/>
      <c r="AO231" s="133"/>
    </row>
    <row r="232" ht="15.75" customHeight="1">
      <c r="A232" s="133"/>
      <c r="B232" s="133"/>
      <c r="C232" s="131"/>
      <c r="D232" s="132"/>
      <c r="E232" s="132"/>
      <c r="F232" s="133"/>
      <c r="G232" s="133"/>
      <c r="H232" s="133"/>
      <c r="I232" s="133"/>
      <c r="J232" s="165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  <c r="AL232" s="133"/>
      <c r="AM232" s="133"/>
      <c r="AN232" s="133"/>
      <c r="AO232" s="133"/>
    </row>
    <row r="233" ht="15.75" customHeight="1">
      <c r="A233" s="133"/>
      <c r="B233" s="133"/>
      <c r="C233" s="131"/>
      <c r="D233" s="132"/>
      <c r="E233" s="132"/>
      <c r="F233" s="133"/>
      <c r="G233" s="133"/>
      <c r="H233" s="133"/>
      <c r="I233" s="133"/>
      <c r="J233" s="165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  <c r="AL233" s="133"/>
      <c r="AM233" s="133"/>
      <c r="AN233" s="133"/>
      <c r="AO233" s="133"/>
    </row>
    <row r="234" ht="15.75" customHeight="1">
      <c r="A234" s="133"/>
      <c r="B234" s="133"/>
      <c r="C234" s="131"/>
      <c r="D234" s="132"/>
      <c r="E234" s="132"/>
      <c r="F234" s="133"/>
      <c r="G234" s="133"/>
      <c r="H234" s="133"/>
      <c r="I234" s="133"/>
      <c r="J234" s="165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  <c r="AL234" s="133"/>
      <c r="AM234" s="133"/>
      <c r="AN234" s="133"/>
      <c r="AO234" s="133"/>
    </row>
    <row r="235" ht="15.75" customHeight="1">
      <c r="A235" s="133"/>
      <c r="B235" s="133"/>
      <c r="C235" s="131"/>
      <c r="D235" s="132"/>
      <c r="E235" s="132"/>
      <c r="F235" s="133"/>
      <c r="G235" s="133"/>
      <c r="H235" s="133"/>
      <c r="I235" s="133"/>
      <c r="J235" s="165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  <c r="AL235" s="133"/>
      <c r="AM235" s="133"/>
      <c r="AN235" s="133"/>
      <c r="AO235" s="133"/>
    </row>
    <row r="236" ht="15.75" customHeight="1">
      <c r="A236" s="133"/>
      <c r="B236" s="133"/>
      <c r="C236" s="131"/>
      <c r="D236" s="132"/>
      <c r="E236" s="132"/>
      <c r="F236" s="133"/>
      <c r="G236" s="133"/>
      <c r="H236" s="133"/>
      <c r="I236" s="133"/>
      <c r="J236" s="165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  <c r="AL236" s="133"/>
      <c r="AM236" s="133"/>
      <c r="AN236" s="133"/>
      <c r="AO236" s="133"/>
    </row>
    <row r="237" ht="15.75" customHeight="1">
      <c r="A237" s="133"/>
      <c r="B237" s="133"/>
      <c r="C237" s="131"/>
      <c r="D237" s="132"/>
      <c r="E237" s="132"/>
      <c r="F237" s="133"/>
      <c r="G237" s="133"/>
      <c r="H237" s="133"/>
      <c r="I237" s="133"/>
      <c r="J237" s="165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133"/>
      <c r="AG237" s="133"/>
      <c r="AH237" s="133"/>
      <c r="AI237" s="133"/>
      <c r="AJ237" s="133"/>
      <c r="AK237" s="133"/>
      <c r="AL237" s="133"/>
      <c r="AM237" s="133"/>
      <c r="AN237" s="133"/>
      <c r="AO237" s="133"/>
    </row>
    <row r="238" ht="15.75" customHeight="1">
      <c r="A238" s="133"/>
      <c r="B238" s="133"/>
      <c r="C238" s="131"/>
      <c r="D238" s="132"/>
      <c r="E238" s="132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133"/>
      <c r="AG238" s="133"/>
      <c r="AH238" s="133"/>
      <c r="AI238" s="133"/>
      <c r="AJ238" s="133"/>
      <c r="AK238" s="133"/>
      <c r="AL238" s="133"/>
      <c r="AM238" s="133"/>
      <c r="AN238" s="133"/>
      <c r="AO238" s="133"/>
    </row>
    <row r="239" ht="15.75" customHeight="1">
      <c r="A239" s="133"/>
      <c r="B239" s="133"/>
      <c r="C239" s="131"/>
      <c r="D239" s="132"/>
      <c r="E239" s="132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133"/>
      <c r="AG239" s="133"/>
      <c r="AH239" s="133"/>
      <c r="AI239" s="133"/>
      <c r="AJ239" s="133"/>
      <c r="AK239" s="133"/>
      <c r="AL239" s="133"/>
      <c r="AM239" s="133"/>
      <c r="AN239" s="133"/>
      <c r="AO239" s="133"/>
    </row>
    <row r="240" ht="15.75" customHeight="1">
      <c r="A240" s="133"/>
      <c r="B240" s="133"/>
      <c r="C240" s="131"/>
      <c r="D240" s="132"/>
      <c r="E240" s="132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  <c r="AL240" s="133"/>
      <c r="AM240" s="133"/>
      <c r="AN240" s="133"/>
      <c r="AO240" s="133"/>
    </row>
    <row r="241" ht="15.75" customHeight="1">
      <c r="A241" s="133"/>
      <c r="B241" s="133"/>
      <c r="C241" s="131"/>
      <c r="D241" s="132"/>
      <c r="E241" s="132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  <c r="AL241" s="133"/>
      <c r="AM241" s="133"/>
      <c r="AN241" s="133"/>
      <c r="AO241" s="133"/>
    </row>
    <row r="242" ht="15.75" customHeight="1">
      <c r="A242" s="133"/>
      <c r="B242" s="133"/>
      <c r="C242" s="131"/>
      <c r="D242" s="132"/>
      <c r="E242" s="132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  <c r="AL242" s="133"/>
      <c r="AM242" s="133"/>
      <c r="AN242" s="133"/>
      <c r="AO242" s="133"/>
    </row>
    <row r="243" ht="15.75" customHeight="1">
      <c r="A243" s="133"/>
      <c r="B243" s="133"/>
      <c r="C243" s="131"/>
      <c r="D243" s="132"/>
      <c r="E243" s="132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  <c r="AL243" s="133"/>
      <c r="AM243" s="133"/>
      <c r="AN243" s="133"/>
      <c r="AO243" s="133"/>
    </row>
    <row r="244" ht="15.75" customHeight="1">
      <c r="A244" s="133"/>
      <c r="B244" s="133"/>
      <c r="C244" s="131"/>
      <c r="D244" s="132"/>
      <c r="E244" s="132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  <c r="AL244" s="133"/>
      <c r="AM244" s="133"/>
      <c r="AN244" s="133"/>
      <c r="AO244" s="133"/>
    </row>
    <row r="245" ht="15.75" customHeight="1">
      <c r="A245" s="133"/>
      <c r="B245" s="133"/>
      <c r="C245" s="131"/>
      <c r="D245" s="132"/>
      <c r="E245" s="132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  <c r="AL245" s="133"/>
      <c r="AM245" s="133"/>
      <c r="AN245" s="133"/>
      <c r="AO245" s="133"/>
    </row>
    <row r="246" ht="15.75" customHeight="1">
      <c r="A246" s="133"/>
      <c r="B246" s="133"/>
      <c r="C246" s="131"/>
      <c r="D246" s="132"/>
      <c r="E246" s="132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  <c r="AL246" s="133"/>
      <c r="AM246" s="133"/>
      <c r="AN246" s="133"/>
      <c r="AO246" s="133"/>
    </row>
    <row r="247" ht="15.75" customHeight="1">
      <c r="A247" s="133"/>
      <c r="B247" s="133"/>
      <c r="C247" s="131"/>
      <c r="D247" s="132"/>
      <c r="E247" s="132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  <c r="AL247" s="133"/>
      <c r="AM247" s="133"/>
      <c r="AN247" s="133"/>
      <c r="AO247" s="133"/>
    </row>
    <row r="248" ht="15.75" customHeight="1">
      <c r="A248" s="133"/>
      <c r="B248" s="133"/>
      <c r="C248" s="131"/>
      <c r="D248" s="132"/>
      <c r="E248" s="132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  <c r="AL248" s="133"/>
      <c r="AM248" s="133"/>
      <c r="AN248" s="133"/>
      <c r="AO248" s="133"/>
    </row>
    <row r="249" ht="15.75" customHeight="1">
      <c r="A249" s="133"/>
      <c r="B249" s="133"/>
      <c r="C249" s="131"/>
      <c r="D249" s="132"/>
      <c r="E249" s="132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  <c r="AL249" s="133"/>
      <c r="AM249" s="133"/>
      <c r="AN249" s="133"/>
      <c r="AO249" s="133"/>
    </row>
    <row r="250" ht="15.75" customHeight="1">
      <c r="A250" s="133"/>
      <c r="B250" s="133"/>
      <c r="C250" s="131"/>
      <c r="D250" s="132"/>
      <c r="E250" s="132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133"/>
      <c r="AG250" s="133"/>
      <c r="AH250" s="133"/>
      <c r="AI250" s="133"/>
      <c r="AJ250" s="133"/>
      <c r="AK250" s="133"/>
      <c r="AL250" s="133"/>
      <c r="AM250" s="133"/>
      <c r="AN250" s="133"/>
      <c r="AO250" s="133"/>
    </row>
    <row r="251" ht="15.75" customHeight="1">
      <c r="A251" s="133"/>
      <c r="B251" s="133"/>
      <c r="C251" s="131"/>
      <c r="D251" s="132"/>
      <c r="E251" s="132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133"/>
      <c r="AG251" s="133"/>
      <c r="AH251" s="133"/>
      <c r="AI251" s="133"/>
      <c r="AJ251" s="133"/>
      <c r="AK251" s="133"/>
      <c r="AL251" s="133"/>
      <c r="AM251" s="133"/>
      <c r="AN251" s="133"/>
      <c r="AO251" s="133"/>
    </row>
    <row r="252" ht="15.75" customHeight="1">
      <c r="A252" s="133"/>
      <c r="B252" s="133"/>
      <c r="C252" s="131"/>
      <c r="D252" s="132"/>
      <c r="E252" s="132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3"/>
      <c r="AK252" s="133"/>
      <c r="AL252" s="133"/>
      <c r="AM252" s="133"/>
      <c r="AN252" s="133"/>
      <c r="AO252" s="133"/>
    </row>
    <row r="253" ht="15.75" customHeight="1">
      <c r="A253" s="133"/>
      <c r="B253" s="133"/>
      <c r="C253" s="131"/>
      <c r="D253" s="132"/>
      <c r="E253" s="132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133"/>
      <c r="AG253" s="133"/>
      <c r="AH253" s="133"/>
      <c r="AI253" s="133"/>
      <c r="AJ253" s="133"/>
      <c r="AK253" s="133"/>
      <c r="AL253" s="133"/>
      <c r="AM253" s="133"/>
      <c r="AN253" s="133"/>
      <c r="AO253" s="133"/>
    </row>
    <row r="254" ht="15.75" customHeight="1">
      <c r="A254" s="133"/>
      <c r="B254" s="133"/>
      <c r="C254" s="131"/>
      <c r="D254" s="132"/>
      <c r="E254" s="132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133"/>
      <c r="AG254" s="133"/>
      <c r="AH254" s="133"/>
      <c r="AI254" s="133"/>
      <c r="AJ254" s="133"/>
      <c r="AK254" s="133"/>
      <c r="AL254" s="133"/>
      <c r="AM254" s="133"/>
      <c r="AN254" s="133"/>
      <c r="AO254" s="133"/>
    </row>
    <row r="255" ht="15.75" customHeight="1">
      <c r="A255" s="133"/>
      <c r="B255" s="133"/>
      <c r="C255" s="131"/>
      <c r="D255" s="132"/>
      <c r="E255" s="132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133"/>
      <c r="AG255" s="133"/>
      <c r="AH255" s="133"/>
      <c r="AI255" s="133"/>
      <c r="AJ255" s="133"/>
      <c r="AK255" s="133"/>
      <c r="AL255" s="133"/>
      <c r="AM255" s="133"/>
      <c r="AN255" s="133"/>
      <c r="AO255" s="133"/>
    </row>
    <row r="256" ht="15.75" customHeight="1">
      <c r="A256" s="133"/>
      <c r="B256" s="133"/>
      <c r="C256" s="131"/>
      <c r="D256" s="132"/>
      <c r="E256" s="132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3"/>
      <c r="AK256" s="133"/>
      <c r="AL256" s="133"/>
      <c r="AM256" s="133"/>
      <c r="AN256" s="133"/>
      <c r="AO256" s="133"/>
    </row>
    <row r="257" ht="15.75" customHeight="1">
      <c r="A257" s="133"/>
      <c r="B257" s="133"/>
      <c r="C257" s="131"/>
      <c r="D257" s="132"/>
      <c r="E257" s="132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133"/>
      <c r="AG257" s="133"/>
      <c r="AH257" s="133"/>
      <c r="AI257" s="133"/>
      <c r="AJ257" s="133"/>
      <c r="AK257" s="133"/>
      <c r="AL257" s="133"/>
      <c r="AM257" s="133"/>
      <c r="AN257" s="133"/>
      <c r="AO257" s="133"/>
    </row>
    <row r="258" ht="15.75" customHeight="1">
      <c r="A258" s="133"/>
      <c r="B258" s="133"/>
      <c r="C258" s="131"/>
      <c r="D258" s="132"/>
      <c r="E258" s="132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133"/>
      <c r="AG258" s="133"/>
      <c r="AH258" s="133"/>
      <c r="AI258" s="133"/>
      <c r="AJ258" s="133"/>
      <c r="AK258" s="133"/>
      <c r="AL258" s="133"/>
      <c r="AM258" s="133"/>
      <c r="AN258" s="133"/>
      <c r="AO258" s="133"/>
    </row>
    <row r="259" ht="15.75" customHeight="1">
      <c r="A259" s="133"/>
      <c r="B259" s="133"/>
      <c r="C259" s="131"/>
      <c r="D259" s="132"/>
      <c r="E259" s="132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133"/>
      <c r="AG259" s="133"/>
      <c r="AH259" s="133"/>
      <c r="AI259" s="133"/>
      <c r="AJ259" s="133"/>
      <c r="AK259" s="133"/>
      <c r="AL259" s="133"/>
      <c r="AM259" s="133"/>
      <c r="AN259" s="133"/>
      <c r="AO259" s="133"/>
    </row>
    <row r="260" ht="15.75" customHeight="1">
      <c r="A260" s="133"/>
      <c r="B260" s="133"/>
      <c r="C260" s="131"/>
      <c r="D260" s="132"/>
      <c r="E260" s="132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3"/>
      <c r="AK260" s="133"/>
      <c r="AL260" s="133"/>
      <c r="AM260" s="133"/>
      <c r="AN260" s="133"/>
      <c r="AO260" s="133"/>
    </row>
    <row r="261" ht="15.75" customHeight="1">
      <c r="A261" s="133"/>
      <c r="B261" s="133"/>
      <c r="C261" s="131"/>
      <c r="D261" s="132"/>
      <c r="E261" s="132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  <c r="AL261" s="133"/>
      <c r="AM261" s="133"/>
      <c r="AN261" s="133"/>
      <c r="AO261" s="133"/>
    </row>
    <row r="262" ht="15.75" customHeight="1">
      <c r="A262" s="133"/>
      <c r="B262" s="133"/>
      <c r="C262" s="131"/>
      <c r="D262" s="132"/>
      <c r="E262" s="132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133"/>
      <c r="AG262" s="133"/>
      <c r="AH262" s="133"/>
      <c r="AI262" s="133"/>
      <c r="AJ262" s="133"/>
      <c r="AK262" s="133"/>
      <c r="AL262" s="133"/>
      <c r="AM262" s="133"/>
      <c r="AN262" s="133"/>
      <c r="AO262" s="133"/>
    </row>
    <row r="263" ht="15.75" customHeight="1">
      <c r="A263" s="133"/>
      <c r="B263" s="133"/>
      <c r="C263" s="131"/>
      <c r="D263" s="132"/>
      <c r="E263" s="132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133"/>
      <c r="AG263" s="133"/>
      <c r="AH263" s="133"/>
      <c r="AI263" s="133"/>
      <c r="AJ263" s="133"/>
      <c r="AK263" s="133"/>
      <c r="AL263" s="133"/>
      <c r="AM263" s="133"/>
      <c r="AN263" s="133"/>
      <c r="AO263" s="133"/>
    </row>
    <row r="264" ht="15.75" customHeight="1">
      <c r="A264" s="133"/>
      <c r="B264" s="133"/>
      <c r="C264" s="131"/>
      <c r="D264" s="132"/>
      <c r="E264" s="132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  <c r="AL264" s="133"/>
      <c r="AM264" s="133"/>
      <c r="AN264" s="133"/>
      <c r="AO264" s="133"/>
    </row>
    <row r="265" ht="15.75" customHeight="1">
      <c r="A265" s="133"/>
      <c r="B265" s="133"/>
      <c r="C265" s="131"/>
      <c r="D265" s="132"/>
      <c r="E265" s="132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133"/>
      <c r="AG265" s="133"/>
      <c r="AH265" s="133"/>
      <c r="AI265" s="133"/>
      <c r="AJ265" s="133"/>
      <c r="AK265" s="133"/>
      <c r="AL265" s="133"/>
      <c r="AM265" s="133"/>
      <c r="AN265" s="133"/>
      <c r="AO265" s="133"/>
    </row>
    <row r="266" ht="15.75" customHeight="1">
      <c r="A266" s="133"/>
      <c r="B266" s="133"/>
      <c r="C266" s="131"/>
      <c r="D266" s="132"/>
      <c r="E266" s="132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  <c r="AL266" s="133"/>
      <c r="AM266" s="133"/>
      <c r="AN266" s="133"/>
      <c r="AO266" s="133"/>
    </row>
    <row r="267" ht="15.75" customHeight="1">
      <c r="A267" s="133"/>
      <c r="B267" s="133"/>
      <c r="C267" s="131"/>
      <c r="D267" s="132"/>
      <c r="E267" s="132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133"/>
      <c r="AG267" s="133"/>
      <c r="AH267" s="133"/>
      <c r="AI267" s="133"/>
      <c r="AJ267" s="133"/>
      <c r="AK267" s="133"/>
      <c r="AL267" s="133"/>
      <c r="AM267" s="133"/>
      <c r="AN267" s="133"/>
      <c r="AO267" s="133"/>
    </row>
    <row r="268" ht="15.75" customHeight="1">
      <c r="A268" s="133"/>
      <c r="B268" s="133"/>
      <c r="C268" s="131"/>
      <c r="D268" s="132"/>
      <c r="E268" s="132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3"/>
      <c r="AK268" s="133"/>
      <c r="AL268" s="133"/>
      <c r="AM268" s="133"/>
      <c r="AN268" s="133"/>
      <c r="AO268" s="133"/>
    </row>
    <row r="269" ht="15.75" customHeight="1">
      <c r="A269" s="133"/>
      <c r="B269" s="133"/>
      <c r="C269" s="131"/>
      <c r="D269" s="132"/>
      <c r="E269" s="132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133"/>
      <c r="AG269" s="133"/>
      <c r="AH269" s="133"/>
      <c r="AI269" s="133"/>
      <c r="AJ269" s="133"/>
      <c r="AK269" s="133"/>
      <c r="AL269" s="133"/>
      <c r="AM269" s="133"/>
      <c r="AN269" s="133"/>
      <c r="AO269" s="133"/>
    </row>
    <row r="270" ht="15.75" customHeight="1">
      <c r="A270" s="133"/>
      <c r="B270" s="133"/>
      <c r="C270" s="131"/>
      <c r="D270" s="132"/>
      <c r="E270" s="132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133"/>
      <c r="AG270" s="133"/>
      <c r="AH270" s="133"/>
      <c r="AI270" s="133"/>
      <c r="AJ270" s="133"/>
      <c r="AK270" s="133"/>
      <c r="AL270" s="133"/>
      <c r="AM270" s="133"/>
      <c r="AN270" s="133"/>
      <c r="AO270" s="133"/>
    </row>
    <row r="271" ht="15.75" customHeight="1">
      <c r="A271" s="133"/>
      <c r="B271" s="133"/>
      <c r="C271" s="131"/>
      <c r="D271" s="132"/>
      <c r="E271" s="132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  <c r="AL271" s="133"/>
      <c r="AM271" s="133"/>
      <c r="AN271" s="133"/>
      <c r="AO271" s="133"/>
    </row>
    <row r="272" ht="15.75" customHeight="1">
      <c r="A272" s="133"/>
      <c r="B272" s="133"/>
      <c r="C272" s="131"/>
      <c r="D272" s="132"/>
      <c r="E272" s="132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3"/>
      <c r="AK272" s="133"/>
      <c r="AL272" s="133"/>
      <c r="AM272" s="133"/>
      <c r="AN272" s="133"/>
      <c r="AO272" s="133"/>
    </row>
    <row r="273" ht="15.75" customHeight="1">
      <c r="A273" s="133"/>
      <c r="B273" s="133"/>
      <c r="C273" s="131"/>
      <c r="D273" s="132"/>
      <c r="E273" s="132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133"/>
      <c r="AG273" s="133"/>
      <c r="AH273" s="133"/>
      <c r="AI273" s="133"/>
      <c r="AJ273" s="133"/>
      <c r="AK273" s="133"/>
      <c r="AL273" s="133"/>
      <c r="AM273" s="133"/>
      <c r="AN273" s="133"/>
      <c r="AO273" s="133"/>
    </row>
    <row r="274" ht="15.75" customHeight="1">
      <c r="A274" s="133"/>
      <c r="B274" s="133"/>
      <c r="C274" s="131"/>
      <c r="D274" s="132"/>
      <c r="E274" s="132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133"/>
      <c r="AG274" s="133"/>
      <c r="AH274" s="133"/>
      <c r="AI274" s="133"/>
      <c r="AJ274" s="133"/>
      <c r="AK274" s="133"/>
      <c r="AL274" s="133"/>
      <c r="AM274" s="133"/>
      <c r="AN274" s="133"/>
      <c r="AO274" s="133"/>
    </row>
    <row r="275" ht="15.75" customHeight="1">
      <c r="A275" s="133"/>
      <c r="B275" s="133"/>
      <c r="C275" s="131"/>
      <c r="D275" s="132"/>
      <c r="E275" s="132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133"/>
      <c r="AG275" s="133"/>
      <c r="AH275" s="133"/>
      <c r="AI275" s="133"/>
      <c r="AJ275" s="133"/>
      <c r="AK275" s="133"/>
      <c r="AL275" s="133"/>
      <c r="AM275" s="133"/>
      <c r="AN275" s="133"/>
      <c r="AO275" s="133"/>
    </row>
    <row r="276" ht="15.75" customHeight="1">
      <c r="A276" s="133"/>
      <c r="B276" s="133"/>
      <c r="C276" s="131"/>
      <c r="D276" s="132"/>
      <c r="E276" s="132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3"/>
      <c r="AK276" s="133"/>
      <c r="AL276" s="133"/>
      <c r="AM276" s="133"/>
      <c r="AN276" s="133"/>
      <c r="AO276" s="133"/>
    </row>
    <row r="277" ht="15.75" customHeight="1">
      <c r="A277" s="133"/>
      <c r="B277" s="133"/>
      <c r="C277" s="131"/>
      <c r="D277" s="132"/>
      <c r="E277" s="132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133"/>
      <c r="AG277" s="133"/>
      <c r="AH277" s="133"/>
      <c r="AI277" s="133"/>
      <c r="AJ277" s="133"/>
      <c r="AK277" s="133"/>
      <c r="AL277" s="133"/>
      <c r="AM277" s="133"/>
      <c r="AN277" s="133"/>
      <c r="AO277" s="133"/>
    </row>
    <row r="278" ht="15.75" customHeight="1">
      <c r="A278" s="133"/>
      <c r="B278" s="133"/>
      <c r="C278" s="131"/>
      <c r="D278" s="132"/>
      <c r="E278" s="132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133"/>
      <c r="AG278" s="133"/>
      <c r="AH278" s="133"/>
      <c r="AI278" s="133"/>
      <c r="AJ278" s="133"/>
      <c r="AK278" s="133"/>
      <c r="AL278" s="133"/>
      <c r="AM278" s="133"/>
      <c r="AN278" s="133"/>
      <c r="AO278" s="133"/>
    </row>
    <row r="279" ht="15.75" customHeight="1">
      <c r="A279" s="133"/>
      <c r="B279" s="133"/>
      <c r="C279" s="131"/>
      <c r="D279" s="132"/>
      <c r="E279" s="132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133"/>
      <c r="AG279" s="133"/>
      <c r="AH279" s="133"/>
      <c r="AI279" s="133"/>
      <c r="AJ279" s="133"/>
      <c r="AK279" s="133"/>
      <c r="AL279" s="133"/>
      <c r="AM279" s="133"/>
      <c r="AN279" s="133"/>
      <c r="AO279" s="133"/>
    </row>
    <row r="280" ht="15.75" customHeight="1">
      <c r="A280" s="133"/>
      <c r="B280" s="133"/>
      <c r="C280" s="131"/>
      <c r="D280" s="132"/>
      <c r="E280" s="132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3"/>
      <c r="AK280" s="133"/>
      <c r="AL280" s="133"/>
      <c r="AM280" s="133"/>
      <c r="AN280" s="133"/>
      <c r="AO280" s="133"/>
    </row>
    <row r="281" ht="15.75" customHeight="1">
      <c r="A281" s="133"/>
      <c r="B281" s="133"/>
      <c r="C281" s="131"/>
      <c r="D281" s="132"/>
      <c r="E281" s="132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133"/>
      <c r="AG281" s="133"/>
      <c r="AH281" s="133"/>
      <c r="AI281" s="133"/>
      <c r="AJ281" s="133"/>
      <c r="AK281" s="133"/>
      <c r="AL281" s="133"/>
      <c r="AM281" s="133"/>
      <c r="AN281" s="133"/>
      <c r="AO281" s="133"/>
    </row>
    <row r="282" ht="15.75" customHeight="1">
      <c r="A282" s="133"/>
      <c r="B282" s="133"/>
      <c r="C282" s="131"/>
      <c r="D282" s="132"/>
      <c r="E282" s="132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133"/>
      <c r="AG282" s="133"/>
      <c r="AH282" s="133"/>
      <c r="AI282" s="133"/>
      <c r="AJ282" s="133"/>
      <c r="AK282" s="133"/>
      <c r="AL282" s="133"/>
      <c r="AM282" s="133"/>
      <c r="AN282" s="133"/>
      <c r="AO282" s="133"/>
    </row>
    <row r="283" ht="15.75" customHeight="1">
      <c r="A283" s="133"/>
      <c r="B283" s="133"/>
      <c r="C283" s="131"/>
      <c r="D283" s="132"/>
      <c r="E283" s="132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133"/>
      <c r="AG283" s="133"/>
      <c r="AH283" s="133"/>
      <c r="AI283" s="133"/>
      <c r="AJ283" s="133"/>
      <c r="AK283" s="133"/>
      <c r="AL283" s="133"/>
      <c r="AM283" s="133"/>
      <c r="AN283" s="133"/>
      <c r="AO283" s="133"/>
    </row>
    <row r="284" ht="15.75" customHeight="1">
      <c r="A284" s="133"/>
      <c r="B284" s="133"/>
      <c r="C284" s="131"/>
      <c r="D284" s="132"/>
      <c r="E284" s="132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3"/>
      <c r="AK284" s="133"/>
      <c r="AL284" s="133"/>
      <c r="AM284" s="133"/>
      <c r="AN284" s="133"/>
      <c r="AO284" s="133"/>
    </row>
    <row r="285" ht="15.75" customHeight="1">
      <c r="A285" s="133"/>
      <c r="B285" s="133"/>
      <c r="C285" s="131"/>
      <c r="D285" s="132"/>
      <c r="E285" s="132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  <c r="AL285" s="133"/>
      <c r="AM285" s="133"/>
      <c r="AN285" s="133"/>
      <c r="AO285" s="133"/>
    </row>
    <row r="286" ht="15.75" customHeight="1">
      <c r="A286" s="133"/>
      <c r="B286" s="133"/>
      <c r="C286" s="131"/>
      <c r="D286" s="132"/>
      <c r="E286" s="132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133"/>
      <c r="AG286" s="133"/>
      <c r="AH286" s="133"/>
      <c r="AI286" s="133"/>
      <c r="AJ286" s="133"/>
      <c r="AK286" s="133"/>
      <c r="AL286" s="133"/>
      <c r="AM286" s="133"/>
      <c r="AN286" s="133"/>
      <c r="AO286" s="133"/>
    </row>
    <row r="287" ht="15.75" customHeight="1">
      <c r="A287" s="133"/>
      <c r="B287" s="133"/>
      <c r="C287" s="131"/>
      <c r="D287" s="132"/>
      <c r="E287" s="132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133"/>
      <c r="AG287" s="133"/>
      <c r="AH287" s="133"/>
      <c r="AI287" s="133"/>
      <c r="AJ287" s="133"/>
      <c r="AK287" s="133"/>
      <c r="AL287" s="133"/>
      <c r="AM287" s="133"/>
      <c r="AN287" s="133"/>
      <c r="AO287" s="133"/>
    </row>
    <row r="288" ht="15.75" customHeight="1">
      <c r="A288" s="133"/>
      <c r="B288" s="133"/>
      <c r="C288" s="131"/>
      <c r="D288" s="132"/>
      <c r="E288" s="132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3"/>
      <c r="AK288" s="133"/>
      <c r="AL288" s="133"/>
      <c r="AM288" s="133"/>
      <c r="AN288" s="133"/>
      <c r="AO288" s="133"/>
    </row>
    <row r="289" ht="15.75" customHeight="1">
      <c r="A289" s="133"/>
      <c r="B289" s="133"/>
      <c r="C289" s="131"/>
      <c r="D289" s="132"/>
      <c r="E289" s="132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133"/>
      <c r="AG289" s="133"/>
      <c r="AH289" s="133"/>
      <c r="AI289" s="133"/>
      <c r="AJ289" s="133"/>
      <c r="AK289" s="133"/>
      <c r="AL289" s="133"/>
      <c r="AM289" s="133"/>
      <c r="AN289" s="133"/>
      <c r="AO289" s="133"/>
    </row>
    <row r="290" ht="15.75" customHeight="1">
      <c r="A290" s="133"/>
      <c r="B290" s="133"/>
      <c r="C290" s="131"/>
      <c r="D290" s="132"/>
      <c r="E290" s="132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133"/>
      <c r="AG290" s="133"/>
      <c r="AH290" s="133"/>
      <c r="AI290" s="133"/>
      <c r="AJ290" s="133"/>
      <c r="AK290" s="133"/>
      <c r="AL290" s="133"/>
      <c r="AM290" s="133"/>
      <c r="AN290" s="133"/>
      <c r="AO290" s="133"/>
    </row>
    <row r="291" ht="15.75" customHeight="1">
      <c r="A291" s="133"/>
      <c r="B291" s="133"/>
      <c r="C291" s="131"/>
      <c r="D291" s="132"/>
      <c r="E291" s="132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133"/>
      <c r="AG291" s="133"/>
      <c r="AH291" s="133"/>
      <c r="AI291" s="133"/>
      <c r="AJ291" s="133"/>
      <c r="AK291" s="133"/>
      <c r="AL291" s="133"/>
      <c r="AM291" s="133"/>
      <c r="AN291" s="133"/>
      <c r="AO291" s="133"/>
    </row>
    <row r="292" ht="15.75" customHeight="1">
      <c r="A292" s="133"/>
      <c r="B292" s="133"/>
      <c r="C292" s="131"/>
      <c r="D292" s="132"/>
      <c r="E292" s="132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3"/>
      <c r="AK292" s="133"/>
      <c r="AL292" s="133"/>
      <c r="AM292" s="133"/>
      <c r="AN292" s="133"/>
      <c r="AO292" s="133"/>
    </row>
    <row r="293" ht="15.75" customHeight="1">
      <c r="A293" s="133"/>
      <c r="B293" s="133"/>
      <c r="C293" s="131"/>
      <c r="D293" s="132"/>
      <c r="E293" s="132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133"/>
      <c r="AG293" s="133"/>
      <c r="AH293" s="133"/>
      <c r="AI293" s="133"/>
      <c r="AJ293" s="133"/>
      <c r="AK293" s="133"/>
      <c r="AL293" s="133"/>
      <c r="AM293" s="133"/>
      <c r="AN293" s="133"/>
      <c r="AO293" s="133"/>
    </row>
    <row r="294" ht="15.75" customHeight="1">
      <c r="A294" s="133"/>
      <c r="B294" s="133"/>
      <c r="C294" s="131"/>
      <c r="D294" s="132"/>
      <c r="E294" s="132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133"/>
      <c r="AG294" s="133"/>
      <c r="AH294" s="133"/>
      <c r="AI294" s="133"/>
      <c r="AJ294" s="133"/>
      <c r="AK294" s="133"/>
      <c r="AL294" s="133"/>
      <c r="AM294" s="133"/>
      <c r="AN294" s="133"/>
      <c r="AO294" s="133"/>
    </row>
    <row r="295" ht="15.75" customHeight="1">
      <c r="A295" s="133"/>
      <c r="B295" s="133"/>
      <c r="C295" s="131"/>
      <c r="D295" s="132"/>
      <c r="E295" s="132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133"/>
      <c r="AG295" s="133"/>
      <c r="AH295" s="133"/>
      <c r="AI295" s="133"/>
      <c r="AJ295" s="133"/>
      <c r="AK295" s="133"/>
      <c r="AL295" s="133"/>
      <c r="AM295" s="133"/>
      <c r="AN295" s="133"/>
      <c r="AO295" s="133"/>
    </row>
    <row r="296" ht="15.75" customHeight="1">
      <c r="A296" s="133"/>
      <c r="B296" s="133"/>
      <c r="C296" s="131"/>
      <c r="D296" s="132"/>
      <c r="E296" s="132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3"/>
      <c r="AK296" s="133"/>
      <c r="AL296" s="133"/>
      <c r="AM296" s="133"/>
      <c r="AN296" s="133"/>
      <c r="AO296" s="133"/>
    </row>
    <row r="297" ht="15.75" customHeight="1">
      <c r="A297" s="133"/>
      <c r="B297" s="133"/>
      <c r="C297" s="131"/>
      <c r="D297" s="132"/>
      <c r="E297" s="132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133"/>
      <c r="AG297" s="133"/>
      <c r="AH297" s="133"/>
      <c r="AI297" s="133"/>
      <c r="AJ297" s="133"/>
      <c r="AK297" s="133"/>
      <c r="AL297" s="133"/>
      <c r="AM297" s="133"/>
      <c r="AN297" s="133"/>
      <c r="AO297" s="133"/>
    </row>
    <row r="298" ht="15.75" customHeight="1">
      <c r="A298" s="133"/>
      <c r="B298" s="133"/>
      <c r="C298" s="131"/>
      <c r="D298" s="132"/>
      <c r="E298" s="132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  <c r="AL298" s="133"/>
      <c r="AM298" s="133"/>
      <c r="AN298" s="133"/>
      <c r="AO298" s="133"/>
    </row>
    <row r="299" ht="15.75" customHeight="1">
      <c r="A299" s="133"/>
      <c r="B299" s="133"/>
      <c r="C299" s="131"/>
      <c r="D299" s="132"/>
      <c r="E299" s="132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133"/>
      <c r="AG299" s="133"/>
      <c r="AH299" s="133"/>
      <c r="AI299" s="133"/>
      <c r="AJ299" s="133"/>
      <c r="AK299" s="133"/>
      <c r="AL299" s="133"/>
      <c r="AM299" s="133"/>
      <c r="AN299" s="133"/>
      <c r="AO299" s="133"/>
    </row>
    <row r="300" ht="15.75" customHeight="1">
      <c r="A300" s="133"/>
      <c r="B300" s="133"/>
      <c r="C300" s="131"/>
      <c r="D300" s="132"/>
      <c r="E300" s="132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3"/>
      <c r="AK300" s="133"/>
      <c r="AL300" s="133"/>
      <c r="AM300" s="133"/>
      <c r="AN300" s="133"/>
      <c r="AO300" s="133"/>
    </row>
    <row r="301" ht="15.75" customHeight="1">
      <c r="A301" s="133"/>
      <c r="B301" s="133"/>
      <c r="C301" s="131"/>
      <c r="D301" s="132"/>
      <c r="E301" s="132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  <c r="AL301" s="133"/>
      <c r="AM301" s="133"/>
      <c r="AN301" s="133"/>
      <c r="AO301" s="133"/>
    </row>
    <row r="302" ht="15.75" customHeight="1">
      <c r="A302" s="133"/>
      <c r="B302" s="133"/>
      <c r="C302" s="131"/>
      <c r="D302" s="132"/>
      <c r="E302" s="132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  <c r="AL302" s="133"/>
      <c r="AM302" s="133"/>
      <c r="AN302" s="133"/>
      <c r="AO302" s="133"/>
    </row>
    <row r="303" ht="15.75" customHeight="1">
      <c r="A303" s="133"/>
      <c r="B303" s="133"/>
      <c r="C303" s="131"/>
      <c r="D303" s="132"/>
      <c r="E303" s="132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  <c r="AL303" s="133"/>
      <c r="AM303" s="133"/>
      <c r="AN303" s="133"/>
      <c r="AO303" s="133"/>
    </row>
    <row r="304" ht="15.75" customHeight="1">
      <c r="A304" s="133"/>
      <c r="B304" s="133"/>
      <c r="C304" s="131"/>
      <c r="D304" s="132"/>
      <c r="E304" s="132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  <c r="AL304" s="133"/>
      <c r="AM304" s="133"/>
      <c r="AN304" s="133"/>
      <c r="AO304" s="133"/>
    </row>
    <row r="305" ht="15.75" customHeight="1">
      <c r="A305" s="133"/>
      <c r="B305" s="133"/>
      <c r="C305" s="131"/>
      <c r="D305" s="132"/>
      <c r="E305" s="132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  <c r="AL305" s="133"/>
      <c r="AM305" s="133"/>
      <c r="AN305" s="133"/>
      <c r="AO305" s="133"/>
    </row>
    <row r="306" ht="15.75" customHeight="1">
      <c r="A306" s="133"/>
      <c r="B306" s="133"/>
      <c r="C306" s="131"/>
      <c r="D306" s="132"/>
      <c r="E306" s="132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133"/>
      <c r="AG306" s="133"/>
      <c r="AH306" s="133"/>
      <c r="AI306" s="133"/>
      <c r="AJ306" s="133"/>
      <c r="AK306" s="133"/>
      <c r="AL306" s="133"/>
      <c r="AM306" s="133"/>
      <c r="AN306" s="133"/>
      <c r="AO306" s="133"/>
    </row>
    <row r="307" ht="15.75" customHeight="1">
      <c r="A307" s="133"/>
      <c r="B307" s="133"/>
      <c r="C307" s="131"/>
      <c r="D307" s="132"/>
      <c r="E307" s="132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133"/>
      <c r="AG307" s="133"/>
      <c r="AH307" s="133"/>
      <c r="AI307" s="133"/>
      <c r="AJ307" s="133"/>
      <c r="AK307" s="133"/>
      <c r="AL307" s="133"/>
      <c r="AM307" s="133"/>
      <c r="AN307" s="133"/>
      <c r="AO307" s="133"/>
    </row>
    <row r="308" ht="15.75" customHeight="1">
      <c r="A308" s="133"/>
      <c r="B308" s="133"/>
      <c r="C308" s="131"/>
      <c r="D308" s="132"/>
      <c r="E308" s="132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3"/>
      <c r="AK308" s="133"/>
      <c r="AL308" s="133"/>
      <c r="AM308" s="133"/>
      <c r="AN308" s="133"/>
      <c r="AO308" s="133"/>
    </row>
    <row r="309" ht="15.75" customHeight="1">
      <c r="A309" s="133"/>
      <c r="B309" s="133"/>
      <c r="C309" s="131"/>
      <c r="D309" s="132"/>
      <c r="E309" s="132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133"/>
      <c r="AG309" s="133"/>
      <c r="AH309" s="133"/>
      <c r="AI309" s="133"/>
      <c r="AJ309" s="133"/>
      <c r="AK309" s="133"/>
      <c r="AL309" s="133"/>
      <c r="AM309" s="133"/>
      <c r="AN309" s="133"/>
      <c r="AO309" s="133"/>
    </row>
    <row r="310" ht="15.75" customHeight="1">
      <c r="A310" s="133"/>
      <c r="B310" s="133"/>
      <c r="C310" s="131"/>
      <c r="D310" s="132"/>
      <c r="E310" s="132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133"/>
      <c r="AG310" s="133"/>
      <c r="AH310" s="133"/>
      <c r="AI310" s="133"/>
      <c r="AJ310" s="133"/>
      <c r="AK310" s="133"/>
      <c r="AL310" s="133"/>
      <c r="AM310" s="133"/>
      <c r="AN310" s="133"/>
      <c r="AO310" s="133"/>
    </row>
    <row r="311" ht="15.75" customHeight="1">
      <c r="A311" s="133"/>
      <c r="B311" s="133"/>
      <c r="C311" s="131"/>
      <c r="D311" s="132"/>
      <c r="E311" s="132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133"/>
      <c r="AG311" s="133"/>
      <c r="AH311" s="133"/>
      <c r="AI311" s="133"/>
      <c r="AJ311" s="133"/>
      <c r="AK311" s="133"/>
      <c r="AL311" s="133"/>
      <c r="AM311" s="133"/>
      <c r="AN311" s="133"/>
      <c r="AO311" s="133"/>
    </row>
    <row r="312" ht="15.75" customHeight="1">
      <c r="A312" s="133"/>
      <c r="B312" s="133"/>
      <c r="C312" s="131"/>
      <c r="D312" s="132"/>
      <c r="E312" s="132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3"/>
      <c r="AK312" s="133"/>
      <c r="AL312" s="133"/>
      <c r="AM312" s="133"/>
      <c r="AN312" s="133"/>
      <c r="AO312" s="133"/>
    </row>
    <row r="313" ht="15.75" customHeight="1">
      <c r="A313" s="133"/>
      <c r="B313" s="133"/>
      <c r="C313" s="131"/>
      <c r="D313" s="132"/>
      <c r="E313" s="132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133"/>
      <c r="AG313" s="133"/>
      <c r="AH313" s="133"/>
      <c r="AI313" s="133"/>
      <c r="AJ313" s="133"/>
      <c r="AK313" s="133"/>
      <c r="AL313" s="133"/>
      <c r="AM313" s="133"/>
      <c r="AN313" s="133"/>
      <c r="AO313" s="133"/>
    </row>
    <row r="314" ht="15.75" customHeight="1">
      <c r="A314" s="133"/>
      <c r="B314" s="133"/>
      <c r="C314" s="131"/>
      <c r="D314" s="132"/>
      <c r="E314" s="132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133"/>
      <c r="AG314" s="133"/>
      <c r="AH314" s="133"/>
      <c r="AI314" s="133"/>
      <c r="AJ314" s="133"/>
      <c r="AK314" s="133"/>
      <c r="AL314" s="133"/>
      <c r="AM314" s="133"/>
      <c r="AN314" s="133"/>
      <c r="AO314" s="133"/>
    </row>
    <row r="315" ht="15.75" customHeight="1">
      <c r="A315" s="133"/>
      <c r="B315" s="133"/>
      <c r="C315" s="131"/>
      <c r="D315" s="132"/>
      <c r="E315" s="132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133"/>
      <c r="AG315" s="133"/>
      <c r="AH315" s="133"/>
      <c r="AI315" s="133"/>
      <c r="AJ315" s="133"/>
      <c r="AK315" s="133"/>
      <c r="AL315" s="133"/>
      <c r="AM315" s="133"/>
      <c r="AN315" s="133"/>
      <c r="AO315" s="133"/>
    </row>
    <row r="316" ht="15.75" customHeight="1">
      <c r="A316" s="133"/>
      <c r="B316" s="133"/>
      <c r="C316" s="131"/>
      <c r="D316" s="132"/>
      <c r="E316" s="132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3"/>
      <c r="AK316" s="133"/>
      <c r="AL316" s="133"/>
      <c r="AM316" s="133"/>
      <c r="AN316" s="133"/>
      <c r="AO316" s="133"/>
    </row>
    <row r="317" ht="15.75" customHeight="1">
      <c r="A317" s="133"/>
      <c r="B317" s="133"/>
      <c r="C317" s="131"/>
      <c r="D317" s="132"/>
      <c r="E317" s="132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133"/>
      <c r="AG317" s="133"/>
      <c r="AH317" s="133"/>
      <c r="AI317" s="133"/>
      <c r="AJ317" s="133"/>
      <c r="AK317" s="133"/>
      <c r="AL317" s="133"/>
      <c r="AM317" s="133"/>
      <c r="AN317" s="133"/>
      <c r="AO317" s="133"/>
    </row>
    <row r="318" ht="15.75" customHeight="1">
      <c r="A318" s="133"/>
      <c r="B318" s="133"/>
      <c r="C318" s="131"/>
      <c r="D318" s="132"/>
      <c r="E318" s="132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133"/>
      <c r="AG318" s="133"/>
      <c r="AH318" s="133"/>
      <c r="AI318" s="133"/>
      <c r="AJ318" s="133"/>
      <c r="AK318" s="133"/>
      <c r="AL318" s="133"/>
      <c r="AM318" s="133"/>
      <c r="AN318" s="133"/>
      <c r="AO318" s="133"/>
    </row>
    <row r="319" ht="15.75" customHeight="1">
      <c r="A319" s="133"/>
      <c r="B319" s="133"/>
      <c r="C319" s="131"/>
      <c r="D319" s="132"/>
      <c r="E319" s="132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  <c r="AL319" s="133"/>
      <c r="AM319" s="133"/>
      <c r="AN319" s="133"/>
      <c r="AO319" s="133"/>
    </row>
    <row r="320" ht="15.75" customHeight="1">
      <c r="A320" s="133"/>
      <c r="B320" s="133"/>
      <c r="C320" s="131"/>
      <c r="D320" s="132"/>
      <c r="E320" s="132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3"/>
      <c r="AK320" s="133"/>
      <c r="AL320" s="133"/>
      <c r="AM320" s="133"/>
      <c r="AN320" s="133"/>
      <c r="AO320" s="133"/>
    </row>
    <row r="321" ht="15.75" customHeight="1">
      <c r="A321" s="133"/>
      <c r="B321" s="133"/>
      <c r="C321" s="131"/>
      <c r="D321" s="132"/>
      <c r="E321" s="132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133"/>
      <c r="AG321" s="133"/>
      <c r="AH321" s="133"/>
      <c r="AI321" s="133"/>
      <c r="AJ321" s="133"/>
      <c r="AK321" s="133"/>
      <c r="AL321" s="133"/>
      <c r="AM321" s="133"/>
      <c r="AN321" s="133"/>
      <c r="AO321" s="133"/>
    </row>
    <row r="322" ht="15.75" customHeight="1">
      <c r="A322" s="133"/>
      <c r="B322" s="133"/>
      <c r="C322" s="131"/>
      <c r="D322" s="132"/>
      <c r="E322" s="132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133"/>
      <c r="AG322" s="133"/>
      <c r="AH322" s="133"/>
      <c r="AI322" s="133"/>
      <c r="AJ322" s="133"/>
      <c r="AK322" s="133"/>
      <c r="AL322" s="133"/>
      <c r="AM322" s="133"/>
      <c r="AN322" s="133"/>
      <c r="AO322" s="133"/>
    </row>
    <row r="323" ht="15.75" customHeight="1">
      <c r="A323" s="133"/>
      <c r="B323" s="133"/>
      <c r="C323" s="131"/>
      <c r="D323" s="132"/>
      <c r="E323" s="132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133"/>
      <c r="AG323" s="133"/>
      <c r="AH323" s="133"/>
      <c r="AI323" s="133"/>
      <c r="AJ323" s="133"/>
      <c r="AK323" s="133"/>
      <c r="AL323" s="133"/>
      <c r="AM323" s="133"/>
      <c r="AN323" s="133"/>
      <c r="AO323" s="133"/>
    </row>
    <row r="324" ht="15.75" customHeight="1">
      <c r="A324" s="133"/>
      <c r="B324" s="133"/>
      <c r="C324" s="131"/>
      <c r="D324" s="132"/>
      <c r="E324" s="132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3"/>
      <c r="AK324" s="133"/>
      <c r="AL324" s="133"/>
      <c r="AM324" s="133"/>
      <c r="AN324" s="133"/>
      <c r="AO324" s="133"/>
    </row>
    <row r="325" ht="15.75" customHeight="1">
      <c r="A325" s="133"/>
      <c r="B325" s="133"/>
      <c r="C325" s="131"/>
      <c r="D325" s="132"/>
      <c r="E325" s="132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133"/>
      <c r="AG325" s="133"/>
      <c r="AH325" s="133"/>
      <c r="AI325" s="133"/>
      <c r="AJ325" s="133"/>
      <c r="AK325" s="133"/>
      <c r="AL325" s="133"/>
      <c r="AM325" s="133"/>
      <c r="AN325" s="133"/>
      <c r="AO325" s="133"/>
    </row>
    <row r="326" ht="15.75" customHeight="1">
      <c r="A326" s="133"/>
      <c r="B326" s="133"/>
      <c r="C326" s="131"/>
      <c r="D326" s="132"/>
      <c r="E326" s="132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  <c r="AL326" s="133"/>
      <c r="AM326" s="133"/>
      <c r="AN326" s="133"/>
      <c r="AO326" s="133"/>
    </row>
    <row r="327" ht="15.75" customHeight="1">
      <c r="A327" s="133"/>
      <c r="B327" s="133"/>
      <c r="C327" s="131"/>
      <c r="D327" s="132"/>
      <c r="E327" s="132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133"/>
      <c r="AG327" s="133"/>
      <c r="AH327" s="133"/>
      <c r="AI327" s="133"/>
      <c r="AJ327" s="133"/>
      <c r="AK327" s="133"/>
      <c r="AL327" s="133"/>
      <c r="AM327" s="133"/>
      <c r="AN327" s="133"/>
      <c r="AO327" s="133"/>
    </row>
    <row r="328" ht="15.75" customHeight="1">
      <c r="A328" s="133"/>
      <c r="B328" s="133"/>
      <c r="C328" s="131"/>
      <c r="D328" s="132"/>
      <c r="E328" s="132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3"/>
      <c r="AK328" s="133"/>
      <c r="AL328" s="133"/>
      <c r="AM328" s="133"/>
      <c r="AN328" s="133"/>
      <c r="AO328" s="133"/>
    </row>
    <row r="329" ht="15.75" customHeight="1">
      <c r="A329" s="133"/>
      <c r="B329" s="133"/>
      <c r="C329" s="131"/>
      <c r="D329" s="132"/>
      <c r="E329" s="132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133"/>
      <c r="AG329" s="133"/>
      <c r="AH329" s="133"/>
      <c r="AI329" s="133"/>
      <c r="AJ329" s="133"/>
      <c r="AK329" s="133"/>
      <c r="AL329" s="133"/>
      <c r="AM329" s="133"/>
      <c r="AN329" s="133"/>
      <c r="AO329" s="133"/>
    </row>
    <row r="330" ht="15.75" customHeight="1">
      <c r="A330" s="133"/>
      <c r="B330" s="133"/>
      <c r="C330" s="131"/>
      <c r="D330" s="132"/>
      <c r="E330" s="132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133"/>
      <c r="AG330" s="133"/>
      <c r="AH330" s="133"/>
      <c r="AI330" s="133"/>
      <c r="AJ330" s="133"/>
      <c r="AK330" s="133"/>
      <c r="AL330" s="133"/>
      <c r="AM330" s="133"/>
      <c r="AN330" s="133"/>
      <c r="AO330" s="133"/>
    </row>
    <row r="331" ht="15.75" customHeight="1">
      <c r="A331" s="133"/>
      <c r="B331" s="133"/>
      <c r="C331" s="131"/>
      <c r="D331" s="132"/>
      <c r="E331" s="132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133"/>
      <c r="AG331" s="133"/>
      <c r="AH331" s="133"/>
      <c r="AI331" s="133"/>
      <c r="AJ331" s="133"/>
      <c r="AK331" s="133"/>
      <c r="AL331" s="133"/>
      <c r="AM331" s="133"/>
      <c r="AN331" s="133"/>
      <c r="AO331" s="133"/>
    </row>
    <row r="332" ht="15.75" customHeight="1">
      <c r="A332" s="133"/>
      <c r="B332" s="133"/>
      <c r="C332" s="131"/>
      <c r="D332" s="132"/>
      <c r="E332" s="132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3"/>
      <c r="AK332" s="133"/>
      <c r="AL332" s="133"/>
      <c r="AM332" s="133"/>
      <c r="AN332" s="133"/>
      <c r="AO332" s="133"/>
    </row>
    <row r="333" ht="15.75" customHeight="1">
      <c r="A333" s="133"/>
      <c r="B333" s="133"/>
      <c r="C333" s="131"/>
      <c r="D333" s="132"/>
      <c r="E333" s="132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133"/>
      <c r="AG333" s="133"/>
      <c r="AH333" s="133"/>
      <c r="AI333" s="133"/>
      <c r="AJ333" s="133"/>
      <c r="AK333" s="133"/>
      <c r="AL333" s="133"/>
      <c r="AM333" s="133"/>
      <c r="AN333" s="133"/>
      <c r="AO333" s="133"/>
    </row>
    <row r="334" ht="15.75" customHeight="1">
      <c r="A334" s="133"/>
      <c r="B334" s="133"/>
      <c r="C334" s="131"/>
      <c r="D334" s="132"/>
      <c r="E334" s="132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133"/>
      <c r="AG334" s="133"/>
      <c r="AH334" s="133"/>
      <c r="AI334" s="133"/>
      <c r="AJ334" s="133"/>
      <c r="AK334" s="133"/>
      <c r="AL334" s="133"/>
      <c r="AM334" s="133"/>
      <c r="AN334" s="133"/>
      <c r="AO334" s="133"/>
    </row>
    <row r="335" ht="15.75" customHeight="1">
      <c r="A335" s="133"/>
      <c r="B335" s="133"/>
      <c r="C335" s="131"/>
      <c r="D335" s="132"/>
      <c r="E335" s="132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133"/>
      <c r="AG335" s="133"/>
      <c r="AH335" s="133"/>
      <c r="AI335" s="133"/>
      <c r="AJ335" s="133"/>
      <c r="AK335" s="133"/>
      <c r="AL335" s="133"/>
      <c r="AM335" s="133"/>
      <c r="AN335" s="133"/>
      <c r="AO335" s="133"/>
    </row>
    <row r="336" ht="15.75" customHeight="1">
      <c r="A336" s="133"/>
      <c r="B336" s="133"/>
      <c r="C336" s="131"/>
      <c r="D336" s="132"/>
      <c r="E336" s="132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3"/>
      <c r="AK336" s="133"/>
      <c r="AL336" s="133"/>
      <c r="AM336" s="133"/>
      <c r="AN336" s="133"/>
      <c r="AO336" s="133"/>
    </row>
    <row r="337" ht="15.75" customHeight="1">
      <c r="A337" s="133"/>
      <c r="B337" s="133"/>
      <c r="C337" s="131"/>
      <c r="D337" s="132"/>
      <c r="E337" s="132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133"/>
      <c r="AG337" s="133"/>
      <c r="AH337" s="133"/>
      <c r="AI337" s="133"/>
      <c r="AJ337" s="133"/>
      <c r="AK337" s="133"/>
      <c r="AL337" s="133"/>
      <c r="AM337" s="133"/>
      <c r="AN337" s="133"/>
      <c r="AO337" s="133"/>
    </row>
    <row r="338" ht="15.75" customHeight="1">
      <c r="A338" s="133"/>
      <c r="B338" s="133"/>
      <c r="C338" s="131"/>
      <c r="D338" s="132"/>
      <c r="E338" s="132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133"/>
      <c r="AG338" s="133"/>
      <c r="AH338" s="133"/>
      <c r="AI338" s="133"/>
      <c r="AJ338" s="133"/>
      <c r="AK338" s="133"/>
      <c r="AL338" s="133"/>
      <c r="AM338" s="133"/>
      <c r="AN338" s="133"/>
      <c r="AO338" s="133"/>
    </row>
    <row r="339" ht="15.75" customHeight="1">
      <c r="A339" s="133"/>
      <c r="B339" s="133"/>
      <c r="C339" s="131"/>
      <c r="D339" s="132"/>
      <c r="E339" s="132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133"/>
      <c r="AG339" s="133"/>
      <c r="AH339" s="133"/>
      <c r="AI339" s="133"/>
      <c r="AJ339" s="133"/>
      <c r="AK339" s="133"/>
      <c r="AL339" s="133"/>
      <c r="AM339" s="133"/>
      <c r="AN339" s="133"/>
      <c r="AO339" s="133"/>
    </row>
    <row r="340" ht="15.75" customHeight="1">
      <c r="A340" s="133"/>
      <c r="B340" s="133"/>
      <c r="C340" s="131"/>
      <c r="D340" s="132"/>
      <c r="E340" s="132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3"/>
      <c r="AK340" s="133"/>
      <c r="AL340" s="133"/>
      <c r="AM340" s="133"/>
      <c r="AN340" s="133"/>
      <c r="AO340" s="133"/>
    </row>
    <row r="341" ht="15.75" customHeight="1">
      <c r="A341" s="133"/>
      <c r="B341" s="133"/>
      <c r="C341" s="131"/>
      <c r="D341" s="132"/>
      <c r="E341" s="132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133"/>
      <c r="AG341" s="133"/>
      <c r="AH341" s="133"/>
      <c r="AI341" s="133"/>
      <c r="AJ341" s="133"/>
      <c r="AK341" s="133"/>
      <c r="AL341" s="133"/>
      <c r="AM341" s="133"/>
      <c r="AN341" s="133"/>
      <c r="AO341" s="133"/>
    </row>
    <row r="342" ht="15.75" customHeight="1">
      <c r="A342" s="133"/>
      <c r="B342" s="133"/>
      <c r="C342" s="131"/>
      <c r="D342" s="132"/>
      <c r="E342" s="132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133"/>
      <c r="AG342" s="133"/>
      <c r="AH342" s="133"/>
      <c r="AI342" s="133"/>
      <c r="AJ342" s="133"/>
      <c r="AK342" s="133"/>
      <c r="AL342" s="133"/>
      <c r="AM342" s="133"/>
      <c r="AN342" s="133"/>
      <c r="AO342" s="133"/>
    </row>
    <row r="343" ht="15.75" customHeight="1">
      <c r="A343" s="133"/>
      <c r="B343" s="133"/>
      <c r="C343" s="131"/>
      <c r="D343" s="132"/>
      <c r="E343" s="132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133"/>
      <c r="AG343" s="133"/>
      <c r="AH343" s="133"/>
      <c r="AI343" s="133"/>
      <c r="AJ343" s="133"/>
      <c r="AK343" s="133"/>
      <c r="AL343" s="133"/>
      <c r="AM343" s="133"/>
      <c r="AN343" s="133"/>
      <c r="AO343" s="133"/>
    </row>
    <row r="344" ht="15.75" customHeight="1">
      <c r="A344" s="133"/>
      <c r="B344" s="133"/>
      <c r="C344" s="131"/>
      <c r="D344" s="132"/>
      <c r="E344" s="132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3"/>
      <c r="AK344" s="133"/>
      <c r="AL344" s="133"/>
      <c r="AM344" s="133"/>
      <c r="AN344" s="133"/>
      <c r="AO344" s="133"/>
    </row>
    <row r="345" ht="15.75" customHeight="1">
      <c r="A345" s="133"/>
      <c r="B345" s="133"/>
      <c r="C345" s="131"/>
      <c r="D345" s="132"/>
      <c r="E345" s="132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133"/>
      <c r="AG345" s="133"/>
      <c r="AH345" s="133"/>
      <c r="AI345" s="133"/>
      <c r="AJ345" s="133"/>
      <c r="AK345" s="133"/>
      <c r="AL345" s="133"/>
      <c r="AM345" s="133"/>
      <c r="AN345" s="133"/>
      <c r="AO345" s="133"/>
    </row>
    <row r="346" ht="15.75" customHeight="1">
      <c r="A346" s="133"/>
      <c r="B346" s="133"/>
      <c r="C346" s="131"/>
      <c r="D346" s="132"/>
      <c r="E346" s="132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133"/>
      <c r="AG346" s="133"/>
      <c r="AH346" s="133"/>
      <c r="AI346" s="133"/>
      <c r="AJ346" s="133"/>
      <c r="AK346" s="133"/>
      <c r="AL346" s="133"/>
      <c r="AM346" s="133"/>
      <c r="AN346" s="133"/>
      <c r="AO346" s="133"/>
    </row>
    <row r="347" ht="15.75" customHeight="1">
      <c r="A347" s="133"/>
      <c r="B347" s="133"/>
      <c r="C347" s="131"/>
      <c r="D347" s="132"/>
      <c r="E347" s="132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133"/>
      <c r="AG347" s="133"/>
      <c r="AH347" s="133"/>
      <c r="AI347" s="133"/>
      <c r="AJ347" s="133"/>
      <c r="AK347" s="133"/>
      <c r="AL347" s="133"/>
      <c r="AM347" s="133"/>
      <c r="AN347" s="133"/>
      <c r="AO347" s="133"/>
    </row>
    <row r="348" ht="15.75" customHeight="1">
      <c r="A348" s="133"/>
      <c r="B348" s="133"/>
      <c r="C348" s="131"/>
      <c r="D348" s="132"/>
      <c r="E348" s="132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3"/>
      <c r="AK348" s="133"/>
      <c r="AL348" s="133"/>
      <c r="AM348" s="133"/>
      <c r="AN348" s="133"/>
      <c r="AO348" s="133"/>
    </row>
    <row r="349" ht="15.75" customHeight="1">
      <c r="A349" s="133"/>
      <c r="B349" s="133"/>
      <c r="C349" s="131"/>
      <c r="D349" s="132"/>
      <c r="E349" s="132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133"/>
      <c r="AG349" s="133"/>
      <c r="AH349" s="133"/>
      <c r="AI349" s="133"/>
      <c r="AJ349" s="133"/>
      <c r="AK349" s="133"/>
      <c r="AL349" s="133"/>
      <c r="AM349" s="133"/>
      <c r="AN349" s="133"/>
      <c r="AO349" s="133"/>
    </row>
    <row r="350" ht="15.75" customHeight="1">
      <c r="A350" s="133"/>
      <c r="B350" s="133"/>
      <c r="C350" s="131"/>
      <c r="D350" s="132"/>
      <c r="E350" s="132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133"/>
      <c r="AG350" s="133"/>
      <c r="AH350" s="133"/>
      <c r="AI350" s="133"/>
      <c r="AJ350" s="133"/>
      <c r="AK350" s="133"/>
      <c r="AL350" s="133"/>
      <c r="AM350" s="133"/>
      <c r="AN350" s="133"/>
      <c r="AO350" s="133"/>
    </row>
    <row r="351" ht="15.75" customHeight="1">
      <c r="A351" s="133"/>
      <c r="B351" s="133"/>
      <c r="C351" s="131"/>
      <c r="D351" s="132"/>
      <c r="E351" s="132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133"/>
      <c r="AG351" s="133"/>
      <c r="AH351" s="133"/>
      <c r="AI351" s="133"/>
      <c r="AJ351" s="133"/>
      <c r="AK351" s="133"/>
      <c r="AL351" s="133"/>
      <c r="AM351" s="133"/>
      <c r="AN351" s="133"/>
      <c r="AO351" s="133"/>
    </row>
    <row r="352" ht="15.75" customHeight="1">
      <c r="A352" s="133"/>
      <c r="B352" s="133"/>
      <c r="C352" s="131"/>
      <c r="D352" s="132"/>
      <c r="E352" s="132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3"/>
      <c r="AK352" s="133"/>
      <c r="AL352" s="133"/>
      <c r="AM352" s="133"/>
      <c r="AN352" s="133"/>
      <c r="AO352" s="133"/>
    </row>
    <row r="353" ht="15.75" customHeight="1">
      <c r="A353" s="133"/>
      <c r="B353" s="133"/>
      <c r="C353" s="131"/>
      <c r="D353" s="132"/>
      <c r="E353" s="132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  <c r="AL353" s="133"/>
      <c r="AM353" s="133"/>
      <c r="AN353" s="133"/>
      <c r="AO353" s="133"/>
    </row>
    <row r="354" ht="15.75" customHeight="1">
      <c r="A354" s="133"/>
      <c r="B354" s="133"/>
      <c r="C354" s="131"/>
      <c r="D354" s="132"/>
      <c r="E354" s="132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133"/>
      <c r="AG354" s="133"/>
      <c r="AH354" s="133"/>
      <c r="AI354" s="133"/>
      <c r="AJ354" s="133"/>
      <c r="AK354" s="133"/>
      <c r="AL354" s="133"/>
      <c r="AM354" s="133"/>
      <c r="AN354" s="133"/>
      <c r="AO354" s="133"/>
    </row>
    <row r="355" ht="15.75" customHeight="1">
      <c r="A355" s="133"/>
      <c r="B355" s="133"/>
      <c r="C355" s="131"/>
      <c r="D355" s="132"/>
      <c r="E355" s="132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133"/>
      <c r="AG355" s="133"/>
      <c r="AH355" s="133"/>
      <c r="AI355" s="133"/>
      <c r="AJ355" s="133"/>
      <c r="AK355" s="133"/>
      <c r="AL355" s="133"/>
      <c r="AM355" s="133"/>
      <c r="AN355" s="133"/>
      <c r="AO355" s="133"/>
    </row>
    <row r="356" ht="15.75" customHeight="1">
      <c r="A356" s="133"/>
      <c r="B356" s="133"/>
      <c r="C356" s="131"/>
      <c r="D356" s="132"/>
      <c r="E356" s="132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  <c r="AL356" s="133"/>
      <c r="AM356" s="133"/>
      <c r="AN356" s="133"/>
      <c r="AO356" s="133"/>
    </row>
    <row r="357" ht="15.75" customHeight="1">
      <c r="A357" s="133"/>
      <c r="B357" s="133"/>
      <c r="C357" s="131"/>
      <c r="D357" s="132"/>
      <c r="E357" s="132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133"/>
      <c r="AG357" s="133"/>
      <c r="AH357" s="133"/>
      <c r="AI357" s="133"/>
      <c r="AJ357" s="133"/>
      <c r="AK357" s="133"/>
      <c r="AL357" s="133"/>
      <c r="AM357" s="133"/>
      <c r="AN357" s="133"/>
      <c r="AO357" s="133"/>
    </row>
    <row r="358" ht="15.75" customHeight="1">
      <c r="A358" s="133"/>
      <c r="B358" s="133"/>
      <c r="C358" s="131"/>
      <c r="D358" s="132"/>
      <c r="E358" s="132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133"/>
      <c r="AG358" s="133"/>
      <c r="AH358" s="133"/>
      <c r="AI358" s="133"/>
      <c r="AJ358" s="133"/>
      <c r="AK358" s="133"/>
      <c r="AL358" s="133"/>
      <c r="AM358" s="133"/>
      <c r="AN358" s="133"/>
      <c r="AO358" s="133"/>
    </row>
    <row r="359" ht="15.75" customHeight="1">
      <c r="A359" s="133"/>
      <c r="B359" s="133"/>
      <c r="C359" s="131"/>
      <c r="D359" s="132"/>
      <c r="E359" s="132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133"/>
      <c r="AG359" s="133"/>
      <c r="AH359" s="133"/>
      <c r="AI359" s="133"/>
      <c r="AJ359" s="133"/>
      <c r="AK359" s="133"/>
      <c r="AL359" s="133"/>
      <c r="AM359" s="133"/>
      <c r="AN359" s="133"/>
      <c r="AO359" s="133"/>
    </row>
    <row r="360" ht="15.75" customHeight="1">
      <c r="A360" s="133"/>
      <c r="B360" s="133"/>
      <c r="C360" s="131"/>
      <c r="D360" s="132"/>
      <c r="E360" s="132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3"/>
      <c r="AK360" s="133"/>
      <c r="AL360" s="133"/>
      <c r="AM360" s="133"/>
      <c r="AN360" s="133"/>
      <c r="AO360" s="133"/>
    </row>
    <row r="361" ht="15.75" customHeight="1">
      <c r="A361" s="133"/>
      <c r="B361" s="133"/>
      <c r="C361" s="131"/>
      <c r="D361" s="132"/>
      <c r="E361" s="132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133"/>
      <c r="AG361" s="133"/>
      <c r="AH361" s="133"/>
      <c r="AI361" s="133"/>
      <c r="AJ361" s="133"/>
      <c r="AK361" s="133"/>
      <c r="AL361" s="133"/>
      <c r="AM361" s="133"/>
      <c r="AN361" s="133"/>
      <c r="AO361" s="133"/>
    </row>
    <row r="362" ht="15.75" customHeight="1">
      <c r="A362" s="133"/>
      <c r="B362" s="133"/>
      <c r="C362" s="131"/>
      <c r="D362" s="132"/>
      <c r="E362" s="132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133"/>
      <c r="AG362" s="133"/>
      <c r="AH362" s="133"/>
      <c r="AI362" s="133"/>
      <c r="AJ362" s="133"/>
      <c r="AK362" s="133"/>
      <c r="AL362" s="133"/>
      <c r="AM362" s="133"/>
      <c r="AN362" s="133"/>
      <c r="AO362" s="133"/>
    </row>
    <row r="363" ht="15.75" customHeight="1">
      <c r="A363" s="133"/>
      <c r="B363" s="133"/>
      <c r="C363" s="131"/>
      <c r="D363" s="132"/>
      <c r="E363" s="132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133"/>
      <c r="AG363" s="133"/>
      <c r="AH363" s="133"/>
      <c r="AI363" s="133"/>
      <c r="AJ363" s="133"/>
      <c r="AK363" s="133"/>
      <c r="AL363" s="133"/>
      <c r="AM363" s="133"/>
      <c r="AN363" s="133"/>
      <c r="AO363" s="133"/>
    </row>
    <row r="364" ht="15.75" customHeight="1">
      <c r="A364" s="133"/>
      <c r="B364" s="133"/>
      <c r="C364" s="131"/>
      <c r="D364" s="132"/>
      <c r="E364" s="132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3"/>
      <c r="AK364" s="133"/>
      <c r="AL364" s="133"/>
      <c r="AM364" s="133"/>
      <c r="AN364" s="133"/>
      <c r="AO364" s="133"/>
    </row>
    <row r="365" ht="15.75" customHeight="1">
      <c r="A365" s="133"/>
      <c r="B365" s="133"/>
      <c r="C365" s="131"/>
      <c r="D365" s="132"/>
      <c r="E365" s="132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3"/>
      <c r="AG365" s="133"/>
      <c r="AH365" s="133"/>
      <c r="AI365" s="133"/>
      <c r="AJ365" s="133"/>
      <c r="AK365" s="133"/>
      <c r="AL365" s="133"/>
      <c r="AM365" s="133"/>
      <c r="AN365" s="133"/>
      <c r="AO365" s="133"/>
    </row>
    <row r="366" ht="15.75" customHeight="1">
      <c r="A366" s="133"/>
      <c r="B366" s="133"/>
      <c r="C366" s="131"/>
      <c r="D366" s="132"/>
      <c r="E366" s="132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133"/>
      <c r="AG366" s="133"/>
      <c r="AH366" s="133"/>
      <c r="AI366" s="133"/>
      <c r="AJ366" s="133"/>
      <c r="AK366" s="133"/>
      <c r="AL366" s="133"/>
      <c r="AM366" s="133"/>
      <c r="AN366" s="133"/>
      <c r="AO366" s="133"/>
    </row>
    <row r="367" ht="15.75" customHeight="1">
      <c r="A367" s="133"/>
      <c r="B367" s="133"/>
      <c r="C367" s="131"/>
      <c r="D367" s="132"/>
      <c r="E367" s="132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133"/>
      <c r="AG367" s="133"/>
      <c r="AH367" s="133"/>
      <c r="AI367" s="133"/>
      <c r="AJ367" s="133"/>
      <c r="AK367" s="133"/>
      <c r="AL367" s="133"/>
      <c r="AM367" s="133"/>
      <c r="AN367" s="133"/>
      <c r="AO367" s="133"/>
    </row>
    <row r="368" ht="15.75" customHeight="1">
      <c r="A368" s="133"/>
      <c r="B368" s="133"/>
      <c r="C368" s="131"/>
      <c r="D368" s="132"/>
      <c r="E368" s="132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3"/>
      <c r="AK368" s="133"/>
      <c r="AL368" s="133"/>
      <c r="AM368" s="133"/>
      <c r="AN368" s="133"/>
      <c r="AO368" s="133"/>
    </row>
    <row r="369" ht="15.75" customHeight="1">
      <c r="A369" s="133"/>
      <c r="B369" s="133"/>
      <c r="C369" s="131"/>
      <c r="D369" s="132"/>
      <c r="E369" s="132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133"/>
      <c r="AG369" s="133"/>
      <c r="AH369" s="133"/>
      <c r="AI369" s="133"/>
      <c r="AJ369" s="133"/>
      <c r="AK369" s="133"/>
      <c r="AL369" s="133"/>
      <c r="AM369" s="133"/>
      <c r="AN369" s="133"/>
      <c r="AO369" s="133"/>
    </row>
    <row r="370" ht="15.75" customHeight="1">
      <c r="A370" s="133"/>
      <c r="B370" s="133"/>
      <c r="C370" s="131"/>
      <c r="D370" s="132"/>
      <c r="E370" s="132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  <c r="AL370" s="133"/>
      <c r="AM370" s="133"/>
      <c r="AN370" s="133"/>
      <c r="AO370" s="133"/>
    </row>
    <row r="371" ht="15.75" customHeight="1">
      <c r="A371" s="133"/>
      <c r="B371" s="133"/>
      <c r="C371" s="131"/>
      <c r="D371" s="132"/>
      <c r="E371" s="132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  <c r="AL371" s="133"/>
      <c r="AM371" s="133"/>
      <c r="AN371" s="133"/>
      <c r="AO371" s="133"/>
    </row>
    <row r="372" ht="15.75" customHeight="1">
      <c r="A372" s="133"/>
      <c r="B372" s="133"/>
      <c r="C372" s="131"/>
      <c r="D372" s="132"/>
      <c r="E372" s="132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3"/>
      <c r="AK372" s="133"/>
      <c r="AL372" s="133"/>
      <c r="AM372" s="133"/>
      <c r="AN372" s="133"/>
      <c r="AO372" s="133"/>
    </row>
    <row r="373" ht="15.75" customHeight="1">
      <c r="A373" s="133"/>
      <c r="B373" s="133"/>
      <c r="C373" s="131"/>
      <c r="D373" s="132"/>
      <c r="E373" s="132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133"/>
      <c r="AG373" s="133"/>
      <c r="AH373" s="133"/>
      <c r="AI373" s="133"/>
      <c r="AJ373" s="133"/>
      <c r="AK373" s="133"/>
      <c r="AL373" s="133"/>
      <c r="AM373" s="133"/>
      <c r="AN373" s="133"/>
      <c r="AO373" s="133"/>
    </row>
    <row r="374" ht="15.75" customHeight="1">
      <c r="A374" s="133"/>
      <c r="B374" s="133"/>
      <c r="C374" s="131"/>
      <c r="D374" s="132"/>
      <c r="E374" s="132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133"/>
      <c r="AG374" s="133"/>
      <c r="AH374" s="133"/>
      <c r="AI374" s="133"/>
      <c r="AJ374" s="133"/>
      <c r="AK374" s="133"/>
      <c r="AL374" s="133"/>
      <c r="AM374" s="133"/>
      <c r="AN374" s="133"/>
      <c r="AO374" s="133"/>
    </row>
    <row r="375" ht="15.75" customHeight="1">
      <c r="A375" s="133"/>
      <c r="B375" s="133"/>
      <c r="C375" s="131"/>
      <c r="D375" s="132"/>
      <c r="E375" s="132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3"/>
      <c r="AG375" s="133"/>
      <c r="AH375" s="133"/>
      <c r="AI375" s="133"/>
      <c r="AJ375" s="133"/>
      <c r="AK375" s="133"/>
      <c r="AL375" s="133"/>
      <c r="AM375" s="133"/>
      <c r="AN375" s="133"/>
      <c r="AO375" s="133"/>
    </row>
    <row r="376" ht="15.75" customHeight="1">
      <c r="A376" s="133"/>
      <c r="B376" s="133"/>
      <c r="C376" s="131"/>
      <c r="D376" s="132"/>
      <c r="E376" s="132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3"/>
      <c r="AK376" s="133"/>
      <c r="AL376" s="133"/>
      <c r="AM376" s="133"/>
      <c r="AN376" s="133"/>
      <c r="AO376" s="133"/>
    </row>
    <row r="377" ht="15.75" customHeight="1">
      <c r="A377" s="133"/>
      <c r="B377" s="133"/>
      <c r="C377" s="131"/>
      <c r="D377" s="132"/>
      <c r="E377" s="132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133"/>
      <c r="AG377" s="133"/>
      <c r="AH377" s="133"/>
      <c r="AI377" s="133"/>
      <c r="AJ377" s="133"/>
      <c r="AK377" s="133"/>
      <c r="AL377" s="133"/>
      <c r="AM377" s="133"/>
      <c r="AN377" s="133"/>
      <c r="AO377" s="133"/>
    </row>
    <row r="378" ht="15.75" customHeight="1">
      <c r="A378" s="133"/>
      <c r="B378" s="133"/>
      <c r="C378" s="131"/>
      <c r="D378" s="132"/>
      <c r="E378" s="132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133"/>
      <c r="AG378" s="133"/>
      <c r="AH378" s="133"/>
      <c r="AI378" s="133"/>
      <c r="AJ378" s="133"/>
      <c r="AK378" s="133"/>
      <c r="AL378" s="133"/>
      <c r="AM378" s="133"/>
      <c r="AN378" s="133"/>
      <c r="AO378" s="133"/>
    </row>
    <row r="379" ht="15.75" customHeight="1">
      <c r="A379" s="133"/>
      <c r="B379" s="133"/>
      <c r="C379" s="131"/>
      <c r="D379" s="132"/>
      <c r="E379" s="132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133"/>
      <c r="AG379" s="133"/>
      <c r="AH379" s="133"/>
      <c r="AI379" s="133"/>
      <c r="AJ379" s="133"/>
      <c r="AK379" s="133"/>
      <c r="AL379" s="133"/>
      <c r="AM379" s="133"/>
      <c r="AN379" s="133"/>
      <c r="AO379" s="133"/>
    </row>
    <row r="380" ht="15.75" customHeight="1">
      <c r="A380" s="133"/>
      <c r="B380" s="133"/>
      <c r="C380" s="131"/>
      <c r="D380" s="132"/>
      <c r="E380" s="132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3"/>
      <c r="AK380" s="133"/>
      <c r="AL380" s="133"/>
      <c r="AM380" s="133"/>
      <c r="AN380" s="133"/>
      <c r="AO380" s="133"/>
    </row>
    <row r="381" ht="15.75" customHeight="1">
      <c r="A381" s="133"/>
      <c r="B381" s="133"/>
      <c r="C381" s="131"/>
      <c r="D381" s="132"/>
      <c r="E381" s="132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133"/>
      <c r="AG381" s="133"/>
      <c r="AH381" s="133"/>
      <c r="AI381" s="133"/>
      <c r="AJ381" s="133"/>
      <c r="AK381" s="133"/>
      <c r="AL381" s="133"/>
      <c r="AM381" s="133"/>
      <c r="AN381" s="133"/>
      <c r="AO381" s="133"/>
    </row>
    <row r="382" ht="15.75" customHeight="1">
      <c r="A382" s="133"/>
      <c r="B382" s="133"/>
      <c r="C382" s="131"/>
      <c r="D382" s="132"/>
      <c r="E382" s="132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133"/>
      <c r="AG382" s="133"/>
      <c r="AH382" s="133"/>
      <c r="AI382" s="133"/>
      <c r="AJ382" s="133"/>
      <c r="AK382" s="133"/>
      <c r="AL382" s="133"/>
      <c r="AM382" s="133"/>
      <c r="AN382" s="133"/>
      <c r="AO382" s="133"/>
    </row>
    <row r="383" ht="15.75" customHeight="1">
      <c r="A383" s="133"/>
      <c r="B383" s="133"/>
      <c r="C383" s="131"/>
      <c r="D383" s="132"/>
      <c r="E383" s="132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133"/>
      <c r="AG383" s="133"/>
      <c r="AH383" s="133"/>
      <c r="AI383" s="133"/>
      <c r="AJ383" s="133"/>
      <c r="AK383" s="133"/>
      <c r="AL383" s="133"/>
      <c r="AM383" s="133"/>
      <c r="AN383" s="133"/>
      <c r="AO383" s="133"/>
    </row>
    <row r="384" ht="15.75" customHeight="1">
      <c r="A384" s="133"/>
      <c r="B384" s="133"/>
      <c r="C384" s="131"/>
      <c r="D384" s="132"/>
      <c r="E384" s="132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3"/>
      <c r="AK384" s="133"/>
      <c r="AL384" s="133"/>
      <c r="AM384" s="133"/>
      <c r="AN384" s="133"/>
      <c r="AO384" s="133"/>
    </row>
    <row r="385" ht="15.75" customHeight="1">
      <c r="A385" s="133"/>
      <c r="B385" s="133"/>
      <c r="C385" s="131"/>
      <c r="D385" s="132"/>
      <c r="E385" s="132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133"/>
      <c r="AG385" s="133"/>
      <c r="AH385" s="133"/>
      <c r="AI385" s="133"/>
      <c r="AJ385" s="133"/>
      <c r="AK385" s="133"/>
      <c r="AL385" s="133"/>
      <c r="AM385" s="133"/>
      <c r="AN385" s="133"/>
      <c r="AO385" s="133"/>
    </row>
    <row r="386" ht="15.75" customHeight="1">
      <c r="A386" s="133"/>
      <c r="B386" s="133"/>
      <c r="C386" s="131"/>
      <c r="D386" s="132"/>
      <c r="E386" s="132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133"/>
      <c r="AG386" s="133"/>
      <c r="AH386" s="133"/>
      <c r="AI386" s="133"/>
      <c r="AJ386" s="133"/>
      <c r="AK386" s="133"/>
      <c r="AL386" s="133"/>
      <c r="AM386" s="133"/>
      <c r="AN386" s="133"/>
      <c r="AO386" s="133"/>
    </row>
    <row r="387" ht="15.75" customHeight="1">
      <c r="A387" s="133"/>
      <c r="B387" s="133"/>
      <c r="C387" s="131"/>
      <c r="D387" s="132"/>
      <c r="E387" s="132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  <c r="AL387" s="133"/>
      <c r="AM387" s="133"/>
      <c r="AN387" s="133"/>
      <c r="AO387" s="133"/>
    </row>
    <row r="388" ht="15.75" customHeight="1">
      <c r="A388" s="133"/>
      <c r="B388" s="133"/>
      <c r="C388" s="131"/>
      <c r="D388" s="132"/>
      <c r="E388" s="132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3"/>
      <c r="AK388" s="133"/>
      <c r="AL388" s="133"/>
      <c r="AM388" s="133"/>
      <c r="AN388" s="133"/>
      <c r="AO388" s="133"/>
    </row>
    <row r="389" ht="15.75" customHeight="1">
      <c r="A389" s="133"/>
      <c r="B389" s="133"/>
      <c r="C389" s="131"/>
      <c r="D389" s="132"/>
      <c r="E389" s="132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133"/>
      <c r="AG389" s="133"/>
      <c r="AH389" s="133"/>
      <c r="AI389" s="133"/>
      <c r="AJ389" s="133"/>
      <c r="AK389" s="133"/>
      <c r="AL389" s="133"/>
      <c r="AM389" s="133"/>
      <c r="AN389" s="133"/>
      <c r="AO389" s="133"/>
    </row>
    <row r="390" ht="15.75" customHeight="1">
      <c r="A390" s="133"/>
      <c r="B390" s="133"/>
      <c r="C390" s="131"/>
      <c r="D390" s="132"/>
      <c r="E390" s="132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  <c r="AL390" s="133"/>
      <c r="AM390" s="133"/>
      <c r="AN390" s="133"/>
      <c r="AO390" s="133"/>
    </row>
    <row r="391" ht="15.75" customHeight="1">
      <c r="A391" s="133"/>
      <c r="B391" s="133"/>
      <c r="C391" s="131"/>
      <c r="D391" s="132"/>
      <c r="E391" s="132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  <c r="AL391" s="133"/>
      <c r="AM391" s="133"/>
      <c r="AN391" s="133"/>
      <c r="AO391" s="133"/>
    </row>
    <row r="392" ht="15.75" customHeight="1">
      <c r="A392" s="133"/>
      <c r="B392" s="133"/>
      <c r="C392" s="131"/>
      <c r="D392" s="132"/>
      <c r="E392" s="132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  <c r="AL392" s="133"/>
      <c r="AM392" s="133"/>
      <c r="AN392" s="133"/>
      <c r="AO392" s="133"/>
    </row>
    <row r="393" ht="15.75" customHeight="1">
      <c r="A393" s="133"/>
      <c r="B393" s="133"/>
      <c r="C393" s="131"/>
      <c r="D393" s="132"/>
      <c r="E393" s="132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  <c r="AL393" s="133"/>
      <c r="AM393" s="133"/>
      <c r="AN393" s="133"/>
      <c r="AO393" s="133"/>
    </row>
    <row r="394" ht="15.75" customHeight="1">
      <c r="A394" s="133"/>
      <c r="B394" s="133"/>
      <c r="C394" s="131"/>
      <c r="D394" s="132"/>
      <c r="E394" s="132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  <c r="AL394" s="133"/>
      <c r="AM394" s="133"/>
      <c r="AN394" s="133"/>
      <c r="AO394" s="133"/>
    </row>
    <row r="395" ht="15.75" customHeight="1">
      <c r="A395" s="133"/>
      <c r="B395" s="133"/>
      <c r="C395" s="131"/>
      <c r="D395" s="132"/>
      <c r="E395" s="132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  <c r="AL395" s="133"/>
      <c r="AM395" s="133"/>
      <c r="AN395" s="133"/>
      <c r="AO395" s="133"/>
    </row>
    <row r="396" ht="15.75" customHeight="1">
      <c r="A396" s="133"/>
      <c r="B396" s="133"/>
      <c r="C396" s="131"/>
      <c r="D396" s="132"/>
      <c r="E396" s="132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  <c r="AL396" s="133"/>
      <c r="AM396" s="133"/>
      <c r="AN396" s="133"/>
      <c r="AO396" s="133"/>
    </row>
    <row r="397" ht="15.75" customHeight="1">
      <c r="A397" s="133"/>
      <c r="B397" s="133"/>
      <c r="C397" s="131"/>
      <c r="D397" s="132"/>
      <c r="E397" s="132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  <c r="AL397" s="133"/>
      <c r="AM397" s="133"/>
      <c r="AN397" s="133"/>
      <c r="AO397" s="133"/>
    </row>
    <row r="398" ht="15.75" customHeight="1">
      <c r="A398" s="133"/>
      <c r="B398" s="133"/>
      <c r="C398" s="131"/>
      <c r="D398" s="132"/>
      <c r="E398" s="132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  <c r="AL398" s="133"/>
      <c r="AM398" s="133"/>
      <c r="AN398" s="133"/>
      <c r="AO398" s="133"/>
    </row>
    <row r="399" ht="15.75" customHeight="1">
      <c r="A399" s="133"/>
      <c r="B399" s="133"/>
      <c r="C399" s="131"/>
      <c r="D399" s="132"/>
      <c r="E399" s="132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  <c r="AL399" s="133"/>
      <c r="AM399" s="133"/>
      <c r="AN399" s="133"/>
      <c r="AO399" s="133"/>
    </row>
    <row r="400" ht="15.75" customHeight="1">
      <c r="A400" s="133"/>
      <c r="B400" s="133"/>
      <c r="C400" s="131"/>
      <c r="D400" s="132"/>
      <c r="E400" s="132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  <c r="AL400" s="133"/>
      <c r="AM400" s="133"/>
      <c r="AN400" s="133"/>
      <c r="AO400" s="133"/>
    </row>
    <row r="401" ht="15.75" customHeight="1">
      <c r="A401" s="133"/>
      <c r="B401" s="133"/>
      <c r="C401" s="131"/>
      <c r="D401" s="132"/>
      <c r="E401" s="132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  <c r="AL401" s="133"/>
      <c r="AM401" s="133"/>
      <c r="AN401" s="133"/>
      <c r="AO401" s="133"/>
    </row>
    <row r="402" ht="15.75" customHeight="1">
      <c r="A402" s="133"/>
      <c r="B402" s="133"/>
      <c r="C402" s="131"/>
      <c r="D402" s="132"/>
      <c r="E402" s="132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  <c r="AL402" s="133"/>
      <c r="AM402" s="133"/>
      <c r="AN402" s="133"/>
      <c r="AO402" s="133"/>
    </row>
    <row r="403" ht="15.75" customHeight="1">
      <c r="A403" s="133"/>
      <c r="B403" s="133"/>
      <c r="C403" s="131"/>
      <c r="D403" s="132"/>
      <c r="E403" s="132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  <c r="AL403" s="133"/>
      <c r="AM403" s="133"/>
      <c r="AN403" s="133"/>
      <c r="AO403" s="133"/>
    </row>
    <row r="404" ht="15.75" customHeight="1">
      <c r="A404" s="133"/>
      <c r="B404" s="133"/>
      <c r="C404" s="131"/>
      <c r="D404" s="132"/>
      <c r="E404" s="132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  <c r="AL404" s="133"/>
      <c r="AM404" s="133"/>
      <c r="AN404" s="133"/>
      <c r="AO404" s="133"/>
    </row>
    <row r="405" ht="15.75" customHeight="1">
      <c r="A405" s="133"/>
      <c r="B405" s="133"/>
      <c r="C405" s="131"/>
      <c r="D405" s="132"/>
      <c r="E405" s="132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  <c r="AL405" s="133"/>
      <c r="AM405" s="133"/>
      <c r="AN405" s="133"/>
      <c r="AO405" s="133"/>
    </row>
    <row r="406" ht="15.75" customHeight="1">
      <c r="A406" s="133"/>
      <c r="B406" s="133"/>
      <c r="C406" s="131"/>
      <c r="D406" s="132"/>
      <c r="E406" s="132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133"/>
      <c r="AG406" s="133"/>
      <c r="AH406" s="133"/>
      <c r="AI406" s="133"/>
      <c r="AJ406" s="133"/>
      <c r="AK406" s="133"/>
      <c r="AL406" s="133"/>
      <c r="AM406" s="133"/>
      <c r="AN406" s="133"/>
      <c r="AO406" s="133"/>
    </row>
    <row r="407" ht="15.75" customHeight="1">
      <c r="A407" s="133"/>
      <c r="B407" s="133"/>
      <c r="C407" s="131"/>
      <c r="D407" s="132"/>
      <c r="E407" s="132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  <c r="AL407" s="133"/>
      <c r="AM407" s="133"/>
      <c r="AN407" s="133"/>
      <c r="AO407" s="133"/>
    </row>
    <row r="408" ht="15.75" customHeight="1">
      <c r="A408" s="133"/>
      <c r="B408" s="133"/>
      <c r="C408" s="131"/>
      <c r="D408" s="132"/>
      <c r="E408" s="132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  <c r="AL408" s="133"/>
      <c r="AM408" s="133"/>
      <c r="AN408" s="133"/>
      <c r="AO408" s="133"/>
    </row>
    <row r="409" ht="15.75" customHeight="1">
      <c r="A409" s="133"/>
      <c r="B409" s="133"/>
      <c r="C409" s="131"/>
      <c r="D409" s="132"/>
      <c r="E409" s="132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  <c r="AL409" s="133"/>
      <c r="AM409" s="133"/>
      <c r="AN409" s="133"/>
      <c r="AO409" s="133"/>
    </row>
    <row r="410" ht="15.75" customHeight="1">
      <c r="A410" s="133"/>
      <c r="B410" s="133"/>
      <c r="C410" s="131"/>
      <c r="D410" s="132"/>
      <c r="E410" s="132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  <c r="AL410" s="133"/>
      <c r="AM410" s="133"/>
      <c r="AN410" s="133"/>
      <c r="AO410" s="133"/>
    </row>
    <row r="411" ht="15.75" customHeight="1">
      <c r="A411" s="133"/>
      <c r="B411" s="133"/>
      <c r="C411" s="131"/>
      <c r="D411" s="132"/>
      <c r="E411" s="132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  <c r="AL411" s="133"/>
      <c r="AM411" s="133"/>
      <c r="AN411" s="133"/>
      <c r="AO411" s="133"/>
    </row>
    <row r="412" ht="15.75" customHeight="1">
      <c r="A412" s="133"/>
      <c r="B412" s="133"/>
      <c r="C412" s="131"/>
      <c r="D412" s="132"/>
      <c r="E412" s="132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  <c r="AL412" s="133"/>
      <c r="AM412" s="133"/>
      <c r="AN412" s="133"/>
      <c r="AO412" s="133"/>
    </row>
    <row r="413" ht="15.75" customHeight="1">
      <c r="A413" s="133"/>
      <c r="B413" s="133"/>
      <c r="C413" s="131"/>
      <c r="D413" s="132"/>
      <c r="E413" s="132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  <c r="AL413" s="133"/>
      <c r="AM413" s="133"/>
      <c r="AN413" s="133"/>
      <c r="AO413" s="133"/>
    </row>
    <row r="414" ht="15.75" customHeight="1">
      <c r="A414" s="133"/>
      <c r="B414" s="133"/>
      <c r="C414" s="131"/>
      <c r="D414" s="132"/>
      <c r="E414" s="132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  <c r="AL414" s="133"/>
      <c r="AM414" s="133"/>
      <c r="AN414" s="133"/>
      <c r="AO414" s="133"/>
    </row>
    <row r="415" ht="15.75" customHeight="1">
      <c r="A415" s="133"/>
      <c r="B415" s="133"/>
      <c r="C415" s="131"/>
      <c r="D415" s="132"/>
      <c r="E415" s="132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  <c r="AL415" s="133"/>
      <c r="AM415" s="133"/>
      <c r="AN415" s="133"/>
      <c r="AO415" s="133"/>
    </row>
    <row r="416" ht="15.75" customHeight="1">
      <c r="A416" s="133"/>
      <c r="B416" s="133"/>
      <c r="C416" s="131"/>
      <c r="D416" s="132"/>
      <c r="E416" s="132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  <c r="AL416" s="133"/>
      <c r="AM416" s="133"/>
      <c r="AN416" s="133"/>
      <c r="AO416" s="133"/>
    </row>
    <row r="417" ht="15.75" customHeight="1">
      <c r="A417" s="133"/>
      <c r="B417" s="133"/>
      <c r="C417" s="131"/>
      <c r="D417" s="132"/>
      <c r="E417" s="132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  <c r="AL417" s="133"/>
      <c r="AM417" s="133"/>
      <c r="AN417" s="133"/>
      <c r="AO417" s="133"/>
    </row>
    <row r="418" ht="15.75" customHeight="1">
      <c r="A418" s="133"/>
      <c r="B418" s="133"/>
      <c r="C418" s="131"/>
      <c r="D418" s="132"/>
      <c r="E418" s="132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  <c r="AL418" s="133"/>
      <c r="AM418" s="133"/>
      <c r="AN418" s="133"/>
      <c r="AO418" s="133"/>
    </row>
    <row r="419" ht="15.75" customHeight="1">
      <c r="A419" s="133"/>
      <c r="B419" s="133"/>
      <c r="C419" s="131"/>
      <c r="D419" s="132"/>
      <c r="E419" s="132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  <c r="AL419" s="133"/>
      <c r="AM419" s="133"/>
      <c r="AN419" s="133"/>
      <c r="AO419" s="133"/>
    </row>
    <row r="420" ht="15.75" customHeight="1">
      <c r="A420" s="133"/>
      <c r="B420" s="133"/>
      <c r="C420" s="131"/>
      <c r="D420" s="132"/>
      <c r="E420" s="132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  <c r="AL420" s="133"/>
      <c r="AM420" s="133"/>
      <c r="AN420" s="133"/>
      <c r="AO420" s="133"/>
    </row>
    <row r="421" ht="15.75" customHeight="1">
      <c r="A421" s="133"/>
      <c r="B421" s="133"/>
      <c r="C421" s="131"/>
      <c r="D421" s="132"/>
      <c r="E421" s="132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  <c r="AL421" s="133"/>
      <c r="AM421" s="133"/>
      <c r="AN421" s="133"/>
      <c r="AO421" s="133"/>
    </row>
    <row r="422" ht="15.75" customHeight="1">
      <c r="A422" s="133"/>
      <c r="B422" s="133"/>
      <c r="C422" s="131"/>
      <c r="D422" s="132"/>
      <c r="E422" s="132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133"/>
      <c r="AG422" s="133"/>
      <c r="AH422" s="133"/>
      <c r="AI422" s="133"/>
      <c r="AJ422" s="133"/>
      <c r="AK422" s="133"/>
      <c r="AL422" s="133"/>
      <c r="AM422" s="133"/>
      <c r="AN422" s="133"/>
      <c r="AO422" s="133"/>
    </row>
    <row r="423" ht="15.75" customHeight="1">
      <c r="A423" s="133"/>
      <c r="B423" s="133"/>
      <c r="C423" s="131"/>
      <c r="D423" s="132"/>
      <c r="E423" s="132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  <c r="AL423" s="133"/>
      <c r="AM423" s="133"/>
      <c r="AN423" s="133"/>
      <c r="AO423" s="133"/>
    </row>
    <row r="424" ht="15.75" customHeight="1">
      <c r="A424" s="133"/>
      <c r="B424" s="133"/>
      <c r="C424" s="131"/>
      <c r="D424" s="132"/>
      <c r="E424" s="132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3"/>
      <c r="AK424" s="133"/>
      <c r="AL424" s="133"/>
      <c r="AM424" s="133"/>
      <c r="AN424" s="133"/>
      <c r="AO424" s="133"/>
    </row>
    <row r="425" ht="15.75" customHeight="1">
      <c r="A425" s="133"/>
      <c r="B425" s="133"/>
      <c r="C425" s="131"/>
      <c r="D425" s="132"/>
      <c r="E425" s="132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133"/>
      <c r="AG425" s="133"/>
      <c r="AH425" s="133"/>
      <c r="AI425" s="133"/>
      <c r="AJ425" s="133"/>
      <c r="AK425" s="133"/>
      <c r="AL425" s="133"/>
      <c r="AM425" s="133"/>
      <c r="AN425" s="133"/>
      <c r="AO425" s="133"/>
    </row>
    <row r="426" ht="15.75" customHeight="1">
      <c r="A426" s="133"/>
      <c r="B426" s="133"/>
      <c r="C426" s="131"/>
      <c r="D426" s="132"/>
      <c r="E426" s="132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133"/>
      <c r="AG426" s="133"/>
      <c r="AH426" s="133"/>
      <c r="AI426" s="133"/>
      <c r="AJ426" s="133"/>
      <c r="AK426" s="133"/>
      <c r="AL426" s="133"/>
      <c r="AM426" s="133"/>
      <c r="AN426" s="133"/>
      <c r="AO426" s="133"/>
    </row>
    <row r="427" ht="15.75" customHeight="1">
      <c r="A427" s="133"/>
      <c r="B427" s="133"/>
      <c r="C427" s="131"/>
      <c r="D427" s="132"/>
      <c r="E427" s="132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133"/>
      <c r="AG427" s="133"/>
      <c r="AH427" s="133"/>
      <c r="AI427" s="133"/>
      <c r="AJ427" s="133"/>
      <c r="AK427" s="133"/>
      <c r="AL427" s="133"/>
      <c r="AM427" s="133"/>
      <c r="AN427" s="133"/>
      <c r="AO427" s="133"/>
    </row>
    <row r="428" ht="15.75" customHeight="1">
      <c r="A428" s="133"/>
      <c r="B428" s="133"/>
      <c r="C428" s="131"/>
      <c r="D428" s="132"/>
      <c r="E428" s="132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  <c r="AL428" s="133"/>
      <c r="AM428" s="133"/>
      <c r="AN428" s="133"/>
      <c r="AO428" s="133"/>
    </row>
    <row r="429" ht="15.75" customHeight="1">
      <c r="A429" s="133"/>
      <c r="B429" s="133"/>
      <c r="C429" s="131"/>
      <c r="D429" s="132"/>
      <c r="E429" s="132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  <c r="AL429" s="133"/>
      <c r="AM429" s="133"/>
      <c r="AN429" s="133"/>
      <c r="AO429" s="133"/>
    </row>
    <row r="430" ht="15.75" customHeight="1">
      <c r="A430" s="133"/>
      <c r="B430" s="133"/>
      <c r="C430" s="131"/>
      <c r="D430" s="132"/>
      <c r="E430" s="132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3"/>
      <c r="AJ430" s="133"/>
      <c r="AK430" s="133"/>
      <c r="AL430" s="133"/>
      <c r="AM430" s="133"/>
      <c r="AN430" s="133"/>
      <c r="AO430" s="133"/>
    </row>
    <row r="431" ht="15.75" customHeight="1">
      <c r="A431" s="133"/>
      <c r="B431" s="133"/>
      <c r="C431" s="131"/>
      <c r="D431" s="132"/>
      <c r="E431" s="132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133"/>
      <c r="AG431" s="133"/>
      <c r="AH431" s="133"/>
      <c r="AI431" s="133"/>
      <c r="AJ431" s="133"/>
      <c r="AK431" s="133"/>
      <c r="AL431" s="133"/>
      <c r="AM431" s="133"/>
      <c r="AN431" s="133"/>
      <c r="AO431" s="133"/>
    </row>
    <row r="432" ht="15.75" customHeight="1">
      <c r="A432" s="133"/>
      <c r="B432" s="133"/>
      <c r="C432" s="131"/>
      <c r="D432" s="132"/>
      <c r="E432" s="132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3"/>
      <c r="AK432" s="133"/>
      <c r="AL432" s="133"/>
      <c r="AM432" s="133"/>
      <c r="AN432" s="133"/>
      <c r="AO432" s="133"/>
    </row>
    <row r="433" ht="15.75" customHeight="1">
      <c r="A433" s="133"/>
      <c r="B433" s="133"/>
      <c r="C433" s="131"/>
      <c r="D433" s="132"/>
      <c r="E433" s="132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133"/>
      <c r="AG433" s="133"/>
      <c r="AH433" s="133"/>
      <c r="AI433" s="133"/>
      <c r="AJ433" s="133"/>
      <c r="AK433" s="133"/>
      <c r="AL433" s="133"/>
      <c r="AM433" s="133"/>
      <c r="AN433" s="133"/>
      <c r="AO433" s="133"/>
    </row>
    <row r="434" ht="15.75" customHeight="1">
      <c r="A434" s="133"/>
      <c r="B434" s="133"/>
      <c r="C434" s="131"/>
      <c r="D434" s="132"/>
      <c r="E434" s="132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3"/>
      <c r="AJ434" s="133"/>
      <c r="AK434" s="133"/>
      <c r="AL434" s="133"/>
      <c r="AM434" s="133"/>
      <c r="AN434" s="133"/>
      <c r="AO434" s="133"/>
    </row>
    <row r="435" ht="15.75" customHeight="1">
      <c r="A435" s="133"/>
      <c r="B435" s="133"/>
      <c r="C435" s="131"/>
      <c r="D435" s="132"/>
      <c r="E435" s="132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133"/>
      <c r="AG435" s="133"/>
      <c r="AH435" s="133"/>
      <c r="AI435" s="133"/>
      <c r="AJ435" s="133"/>
      <c r="AK435" s="133"/>
      <c r="AL435" s="133"/>
      <c r="AM435" s="133"/>
      <c r="AN435" s="133"/>
      <c r="AO435" s="133"/>
    </row>
    <row r="436" ht="15.75" customHeight="1">
      <c r="A436" s="133"/>
      <c r="B436" s="133"/>
      <c r="C436" s="131"/>
      <c r="D436" s="132"/>
      <c r="E436" s="132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3"/>
      <c r="AK436" s="133"/>
      <c r="AL436" s="133"/>
      <c r="AM436" s="133"/>
      <c r="AN436" s="133"/>
      <c r="AO436" s="133"/>
    </row>
    <row r="437" ht="15.75" customHeight="1">
      <c r="A437" s="133"/>
      <c r="B437" s="133"/>
      <c r="C437" s="131"/>
      <c r="D437" s="132"/>
      <c r="E437" s="132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133"/>
      <c r="AG437" s="133"/>
      <c r="AH437" s="133"/>
      <c r="AI437" s="133"/>
      <c r="AJ437" s="133"/>
      <c r="AK437" s="133"/>
      <c r="AL437" s="133"/>
      <c r="AM437" s="133"/>
      <c r="AN437" s="133"/>
      <c r="AO437" s="133"/>
    </row>
    <row r="438" ht="15.75" customHeight="1">
      <c r="A438" s="133"/>
      <c r="B438" s="133"/>
      <c r="C438" s="131"/>
      <c r="D438" s="132"/>
      <c r="E438" s="132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  <c r="AL438" s="133"/>
      <c r="AM438" s="133"/>
      <c r="AN438" s="133"/>
      <c r="AO438" s="133"/>
    </row>
    <row r="439" ht="15.75" customHeight="1">
      <c r="A439" s="133"/>
      <c r="B439" s="133"/>
      <c r="C439" s="131"/>
      <c r="D439" s="132"/>
      <c r="E439" s="132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  <c r="AL439" s="133"/>
      <c r="AM439" s="133"/>
      <c r="AN439" s="133"/>
      <c r="AO439" s="133"/>
    </row>
    <row r="440" ht="15.75" customHeight="1">
      <c r="A440" s="133"/>
      <c r="B440" s="133"/>
      <c r="C440" s="131"/>
      <c r="D440" s="132"/>
      <c r="E440" s="132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133"/>
      <c r="AG440" s="133"/>
      <c r="AH440" s="133"/>
      <c r="AI440" s="133"/>
      <c r="AJ440" s="133"/>
      <c r="AK440" s="133"/>
      <c r="AL440" s="133"/>
      <c r="AM440" s="133"/>
      <c r="AN440" s="133"/>
      <c r="AO440" s="133"/>
    </row>
    <row r="441" ht="15.75" customHeight="1">
      <c r="A441" s="133"/>
      <c r="B441" s="133"/>
      <c r="C441" s="131"/>
      <c r="D441" s="132"/>
      <c r="E441" s="132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133"/>
      <c r="AG441" s="133"/>
      <c r="AH441" s="133"/>
      <c r="AI441" s="133"/>
      <c r="AJ441" s="133"/>
      <c r="AK441" s="133"/>
      <c r="AL441" s="133"/>
      <c r="AM441" s="133"/>
      <c r="AN441" s="133"/>
      <c r="AO441" s="133"/>
    </row>
    <row r="442" ht="15.75" customHeight="1">
      <c r="A442" s="133"/>
      <c r="B442" s="133"/>
      <c r="C442" s="131"/>
      <c r="D442" s="132"/>
      <c r="E442" s="132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133"/>
      <c r="AG442" s="133"/>
      <c r="AH442" s="133"/>
      <c r="AI442" s="133"/>
      <c r="AJ442" s="133"/>
      <c r="AK442" s="133"/>
      <c r="AL442" s="133"/>
      <c r="AM442" s="133"/>
      <c r="AN442" s="133"/>
      <c r="AO442" s="133"/>
    </row>
    <row r="443" ht="15.75" customHeight="1">
      <c r="A443" s="133"/>
      <c r="B443" s="133"/>
      <c r="C443" s="131"/>
      <c r="D443" s="132"/>
      <c r="E443" s="132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133"/>
      <c r="AG443" s="133"/>
      <c r="AH443" s="133"/>
      <c r="AI443" s="133"/>
      <c r="AJ443" s="133"/>
      <c r="AK443" s="133"/>
      <c r="AL443" s="133"/>
      <c r="AM443" s="133"/>
      <c r="AN443" s="133"/>
      <c r="AO443" s="133"/>
    </row>
    <row r="444" ht="15.75" customHeight="1">
      <c r="A444" s="133"/>
      <c r="B444" s="133"/>
      <c r="C444" s="131"/>
      <c r="D444" s="132"/>
      <c r="E444" s="132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3"/>
      <c r="AK444" s="133"/>
      <c r="AL444" s="133"/>
      <c r="AM444" s="133"/>
      <c r="AN444" s="133"/>
      <c r="AO444" s="133"/>
    </row>
    <row r="445" ht="15.75" customHeight="1">
      <c r="A445" s="133"/>
      <c r="B445" s="133"/>
      <c r="C445" s="131"/>
      <c r="D445" s="132"/>
      <c r="E445" s="132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133"/>
      <c r="AG445" s="133"/>
      <c r="AH445" s="133"/>
      <c r="AI445" s="133"/>
      <c r="AJ445" s="133"/>
      <c r="AK445" s="133"/>
      <c r="AL445" s="133"/>
      <c r="AM445" s="133"/>
      <c r="AN445" s="133"/>
      <c r="AO445" s="133"/>
    </row>
    <row r="446" ht="15.75" customHeight="1">
      <c r="A446" s="133"/>
      <c r="B446" s="133"/>
      <c r="C446" s="131"/>
      <c r="D446" s="132"/>
      <c r="E446" s="132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133"/>
      <c r="AG446" s="133"/>
      <c r="AH446" s="133"/>
      <c r="AI446" s="133"/>
      <c r="AJ446" s="133"/>
      <c r="AK446" s="133"/>
      <c r="AL446" s="133"/>
      <c r="AM446" s="133"/>
      <c r="AN446" s="133"/>
      <c r="AO446" s="133"/>
    </row>
    <row r="447" ht="15.75" customHeight="1">
      <c r="A447" s="133"/>
      <c r="B447" s="133"/>
      <c r="C447" s="131"/>
      <c r="D447" s="132"/>
      <c r="E447" s="132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133"/>
      <c r="AG447" s="133"/>
      <c r="AH447" s="133"/>
      <c r="AI447" s="133"/>
      <c r="AJ447" s="133"/>
      <c r="AK447" s="133"/>
      <c r="AL447" s="133"/>
      <c r="AM447" s="133"/>
      <c r="AN447" s="133"/>
      <c r="AO447" s="133"/>
    </row>
    <row r="448" ht="15.75" customHeight="1">
      <c r="A448" s="133"/>
      <c r="B448" s="133"/>
      <c r="C448" s="131"/>
      <c r="D448" s="132"/>
      <c r="E448" s="132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133"/>
      <c r="AG448" s="133"/>
      <c r="AH448" s="133"/>
      <c r="AI448" s="133"/>
      <c r="AJ448" s="133"/>
      <c r="AK448" s="133"/>
      <c r="AL448" s="133"/>
      <c r="AM448" s="133"/>
      <c r="AN448" s="133"/>
      <c r="AO448" s="133"/>
    </row>
    <row r="449" ht="15.75" customHeight="1">
      <c r="A449" s="133"/>
      <c r="B449" s="133"/>
      <c r="C449" s="131"/>
      <c r="D449" s="132"/>
      <c r="E449" s="132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133"/>
      <c r="AG449" s="133"/>
      <c r="AH449" s="133"/>
      <c r="AI449" s="133"/>
      <c r="AJ449" s="133"/>
      <c r="AK449" s="133"/>
      <c r="AL449" s="133"/>
      <c r="AM449" s="133"/>
      <c r="AN449" s="133"/>
      <c r="AO449" s="133"/>
    </row>
    <row r="450" ht="15.75" customHeight="1">
      <c r="A450" s="133"/>
      <c r="B450" s="133"/>
      <c r="C450" s="131"/>
      <c r="D450" s="132"/>
      <c r="E450" s="132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133"/>
      <c r="AG450" s="133"/>
      <c r="AH450" s="133"/>
      <c r="AI450" s="133"/>
      <c r="AJ450" s="133"/>
      <c r="AK450" s="133"/>
      <c r="AL450" s="133"/>
      <c r="AM450" s="133"/>
      <c r="AN450" s="133"/>
      <c r="AO450" s="133"/>
    </row>
    <row r="451" ht="15.75" customHeight="1">
      <c r="A451" s="133"/>
      <c r="B451" s="133"/>
      <c r="C451" s="131"/>
      <c r="D451" s="132"/>
      <c r="E451" s="132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133"/>
      <c r="AG451" s="133"/>
      <c r="AH451" s="133"/>
      <c r="AI451" s="133"/>
      <c r="AJ451" s="133"/>
      <c r="AK451" s="133"/>
      <c r="AL451" s="133"/>
      <c r="AM451" s="133"/>
      <c r="AN451" s="133"/>
      <c r="AO451" s="133"/>
    </row>
    <row r="452" ht="15.75" customHeight="1">
      <c r="A452" s="133"/>
      <c r="B452" s="133"/>
      <c r="C452" s="131"/>
      <c r="D452" s="132"/>
      <c r="E452" s="132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133"/>
      <c r="AG452" s="133"/>
      <c r="AH452" s="133"/>
      <c r="AI452" s="133"/>
      <c r="AJ452" s="133"/>
      <c r="AK452" s="133"/>
      <c r="AL452" s="133"/>
      <c r="AM452" s="133"/>
      <c r="AN452" s="133"/>
      <c r="AO452" s="133"/>
    </row>
    <row r="453" ht="15.75" customHeight="1">
      <c r="A453" s="133"/>
      <c r="B453" s="133"/>
      <c r="C453" s="131"/>
      <c r="D453" s="132"/>
      <c r="E453" s="132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133"/>
      <c r="AG453" s="133"/>
      <c r="AH453" s="133"/>
      <c r="AI453" s="133"/>
      <c r="AJ453" s="133"/>
      <c r="AK453" s="133"/>
      <c r="AL453" s="133"/>
      <c r="AM453" s="133"/>
      <c r="AN453" s="133"/>
      <c r="AO453" s="133"/>
    </row>
    <row r="454" ht="15.75" customHeight="1">
      <c r="A454" s="133"/>
      <c r="B454" s="133"/>
      <c r="C454" s="131"/>
      <c r="D454" s="132"/>
      <c r="E454" s="132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133"/>
      <c r="AG454" s="133"/>
      <c r="AH454" s="133"/>
      <c r="AI454" s="133"/>
      <c r="AJ454" s="133"/>
      <c r="AK454" s="133"/>
      <c r="AL454" s="133"/>
      <c r="AM454" s="133"/>
      <c r="AN454" s="133"/>
      <c r="AO454" s="133"/>
    </row>
    <row r="455" ht="15.75" customHeight="1">
      <c r="A455" s="133"/>
      <c r="B455" s="133"/>
      <c r="C455" s="131"/>
      <c r="D455" s="132"/>
      <c r="E455" s="132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133"/>
      <c r="AG455" s="133"/>
      <c r="AH455" s="133"/>
      <c r="AI455" s="133"/>
      <c r="AJ455" s="133"/>
      <c r="AK455" s="133"/>
      <c r="AL455" s="133"/>
      <c r="AM455" s="133"/>
      <c r="AN455" s="133"/>
      <c r="AO455" s="133"/>
    </row>
    <row r="456" ht="15.75" customHeight="1">
      <c r="A456" s="133"/>
      <c r="B456" s="133"/>
      <c r="C456" s="131"/>
      <c r="D456" s="132"/>
      <c r="E456" s="132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133"/>
      <c r="AG456" s="133"/>
      <c r="AH456" s="133"/>
      <c r="AI456" s="133"/>
      <c r="AJ456" s="133"/>
      <c r="AK456" s="133"/>
      <c r="AL456" s="133"/>
      <c r="AM456" s="133"/>
      <c r="AN456" s="133"/>
      <c r="AO456" s="133"/>
    </row>
    <row r="457" ht="15.75" customHeight="1">
      <c r="A457" s="133"/>
      <c r="B457" s="133"/>
      <c r="C457" s="131"/>
      <c r="D457" s="132"/>
      <c r="E457" s="132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133"/>
      <c r="AG457" s="133"/>
      <c r="AH457" s="133"/>
      <c r="AI457" s="133"/>
      <c r="AJ457" s="133"/>
      <c r="AK457" s="133"/>
      <c r="AL457" s="133"/>
      <c r="AM457" s="133"/>
      <c r="AN457" s="133"/>
      <c r="AO457" s="133"/>
    </row>
    <row r="458" ht="15.75" customHeight="1">
      <c r="A458" s="133"/>
      <c r="B458" s="133"/>
      <c r="C458" s="131"/>
      <c r="D458" s="132"/>
      <c r="E458" s="132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133"/>
      <c r="AG458" s="133"/>
      <c r="AH458" s="133"/>
      <c r="AI458" s="133"/>
      <c r="AJ458" s="133"/>
      <c r="AK458" s="133"/>
      <c r="AL458" s="133"/>
      <c r="AM458" s="133"/>
      <c r="AN458" s="133"/>
      <c r="AO458" s="133"/>
    </row>
    <row r="459" ht="15.75" customHeight="1">
      <c r="A459" s="133"/>
      <c r="B459" s="133"/>
      <c r="C459" s="131"/>
      <c r="D459" s="132"/>
      <c r="E459" s="132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133"/>
      <c r="AG459" s="133"/>
      <c r="AH459" s="133"/>
      <c r="AI459" s="133"/>
      <c r="AJ459" s="133"/>
      <c r="AK459" s="133"/>
      <c r="AL459" s="133"/>
      <c r="AM459" s="133"/>
      <c r="AN459" s="133"/>
      <c r="AO459" s="133"/>
    </row>
    <row r="460" ht="15.75" customHeight="1">
      <c r="A460" s="133"/>
      <c r="B460" s="133"/>
      <c r="C460" s="131"/>
      <c r="D460" s="132"/>
      <c r="E460" s="132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133"/>
      <c r="AG460" s="133"/>
      <c r="AH460" s="133"/>
      <c r="AI460" s="133"/>
      <c r="AJ460" s="133"/>
      <c r="AK460" s="133"/>
      <c r="AL460" s="133"/>
      <c r="AM460" s="133"/>
      <c r="AN460" s="133"/>
      <c r="AO460" s="133"/>
    </row>
    <row r="461" ht="15.75" customHeight="1">
      <c r="A461" s="133"/>
      <c r="B461" s="133"/>
      <c r="C461" s="131"/>
      <c r="D461" s="132"/>
      <c r="E461" s="132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133"/>
      <c r="AG461" s="133"/>
      <c r="AH461" s="133"/>
      <c r="AI461" s="133"/>
      <c r="AJ461" s="133"/>
      <c r="AK461" s="133"/>
      <c r="AL461" s="133"/>
      <c r="AM461" s="133"/>
      <c r="AN461" s="133"/>
      <c r="AO461" s="133"/>
    </row>
    <row r="462" ht="15.75" customHeight="1">
      <c r="A462" s="133"/>
      <c r="B462" s="133"/>
      <c r="C462" s="131"/>
      <c r="D462" s="132"/>
      <c r="E462" s="132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133"/>
      <c r="AG462" s="133"/>
      <c r="AH462" s="133"/>
      <c r="AI462" s="133"/>
      <c r="AJ462" s="133"/>
      <c r="AK462" s="133"/>
      <c r="AL462" s="133"/>
      <c r="AM462" s="133"/>
      <c r="AN462" s="133"/>
      <c r="AO462" s="133"/>
    </row>
    <row r="463" ht="15.75" customHeight="1">
      <c r="A463" s="133"/>
      <c r="B463" s="133"/>
      <c r="C463" s="131"/>
      <c r="D463" s="132"/>
      <c r="E463" s="132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133"/>
      <c r="AG463" s="133"/>
      <c r="AH463" s="133"/>
      <c r="AI463" s="133"/>
      <c r="AJ463" s="133"/>
      <c r="AK463" s="133"/>
      <c r="AL463" s="133"/>
      <c r="AM463" s="133"/>
      <c r="AN463" s="133"/>
      <c r="AO463" s="133"/>
    </row>
    <row r="464" ht="15.75" customHeight="1">
      <c r="A464" s="133"/>
      <c r="B464" s="133"/>
      <c r="C464" s="131"/>
      <c r="D464" s="132"/>
      <c r="E464" s="132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133"/>
      <c r="AG464" s="133"/>
      <c r="AH464" s="133"/>
      <c r="AI464" s="133"/>
      <c r="AJ464" s="133"/>
      <c r="AK464" s="133"/>
      <c r="AL464" s="133"/>
      <c r="AM464" s="133"/>
      <c r="AN464" s="133"/>
      <c r="AO464" s="133"/>
    </row>
    <row r="465" ht="15.75" customHeight="1">
      <c r="A465" s="133"/>
      <c r="B465" s="133"/>
      <c r="C465" s="131"/>
      <c r="D465" s="132"/>
      <c r="E465" s="132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133"/>
      <c r="AG465" s="133"/>
      <c r="AH465" s="133"/>
      <c r="AI465" s="133"/>
      <c r="AJ465" s="133"/>
      <c r="AK465" s="133"/>
      <c r="AL465" s="133"/>
      <c r="AM465" s="133"/>
      <c r="AN465" s="133"/>
      <c r="AO465" s="133"/>
    </row>
    <row r="466" ht="15.75" customHeight="1">
      <c r="A466" s="133"/>
      <c r="B466" s="133"/>
      <c r="C466" s="131"/>
      <c r="D466" s="132"/>
      <c r="E466" s="132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133"/>
      <c r="AG466" s="133"/>
      <c r="AH466" s="133"/>
      <c r="AI466" s="133"/>
      <c r="AJ466" s="133"/>
      <c r="AK466" s="133"/>
      <c r="AL466" s="133"/>
      <c r="AM466" s="133"/>
      <c r="AN466" s="133"/>
      <c r="AO466" s="133"/>
    </row>
    <row r="467" ht="15.75" customHeight="1">
      <c r="A467" s="133"/>
      <c r="B467" s="133"/>
      <c r="C467" s="131"/>
      <c r="D467" s="132"/>
      <c r="E467" s="132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133"/>
      <c r="AG467" s="133"/>
      <c r="AH467" s="133"/>
      <c r="AI467" s="133"/>
      <c r="AJ467" s="133"/>
      <c r="AK467" s="133"/>
      <c r="AL467" s="133"/>
      <c r="AM467" s="133"/>
      <c r="AN467" s="133"/>
      <c r="AO467" s="133"/>
    </row>
    <row r="468" ht="15.75" customHeight="1">
      <c r="A468" s="133"/>
      <c r="B468" s="133"/>
      <c r="C468" s="131"/>
      <c r="D468" s="132"/>
      <c r="E468" s="132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3"/>
      <c r="AK468" s="133"/>
      <c r="AL468" s="133"/>
      <c r="AM468" s="133"/>
      <c r="AN468" s="133"/>
      <c r="AO468" s="133"/>
    </row>
    <row r="469" ht="15.75" customHeight="1">
      <c r="A469" s="133"/>
      <c r="B469" s="133"/>
      <c r="C469" s="131"/>
      <c r="D469" s="132"/>
      <c r="E469" s="132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133"/>
      <c r="AG469" s="133"/>
      <c r="AH469" s="133"/>
      <c r="AI469" s="133"/>
      <c r="AJ469" s="133"/>
      <c r="AK469" s="133"/>
      <c r="AL469" s="133"/>
      <c r="AM469" s="133"/>
      <c r="AN469" s="133"/>
      <c r="AO469" s="133"/>
    </row>
    <row r="470" ht="15.75" customHeight="1">
      <c r="A470" s="133"/>
      <c r="B470" s="133"/>
      <c r="C470" s="131"/>
      <c r="D470" s="132"/>
      <c r="E470" s="132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133"/>
      <c r="AG470" s="133"/>
      <c r="AH470" s="133"/>
      <c r="AI470" s="133"/>
      <c r="AJ470" s="133"/>
      <c r="AK470" s="133"/>
      <c r="AL470" s="133"/>
      <c r="AM470" s="133"/>
      <c r="AN470" s="133"/>
      <c r="AO470" s="133"/>
    </row>
    <row r="471" ht="15.75" customHeight="1">
      <c r="A471" s="133"/>
      <c r="B471" s="133"/>
      <c r="C471" s="131"/>
      <c r="D471" s="132"/>
      <c r="E471" s="132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133"/>
      <c r="AG471" s="133"/>
      <c r="AH471" s="133"/>
      <c r="AI471" s="133"/>
      <c r="AJ471" s="133"/>
      <c r="AK471" s="133"/>
      <c r="AL471" s="133"/>
      <c r="AM471" s="133"/>
      <c r="AN471" s="133"/>
      <c r="AO471" s="133"/>
    </row>
    <row r="472" ht="15.75" customHeight="1">
      <c r="A472" s="133"/>
      <c r="B472" s="133"/>
      <c r="C472" s="131"/>
      <c r="D472" s="132"/>
      <c r="E472" s="132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3"/>
      <c r="AK472" s="133"/>
      <c r="AL472" s="133"/>
      <c r="AM472" s="133"/>
      <c r="AN472" s="133"/>
      <c r="AO472" s="133"/>
    </row>
    <row r="473" ht="15.75" customHeight="1">
      <c r="A473" s="133"/>
      <c r="B473" s="133"/>
      <c r="C473" s="131"/>
      <c r="D473" s="132"/>
      <c r="E473" s="132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</row>
    <row r="474" ht="15.75" customHeight="1">
      <c r="A474" s="133"/>
      <c r="B474" s="133"/>
      <c r="C474" s="131"/>
      <c r="D474" s="132"/>
      <c r="E474" s="132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133"/>
      <c r="AG474" s="133"/>
      <c r="AH474" s="133"/>
      <c r="AI474" s="133"/>
      <c r="AJ474" s="133"/>
      <c r="AK474" s="133"/>
      <c r="AL474" s="133"/>
      <c r="AM474" s="133"/>
      <c r="AN474" s="133"/>
      <c r="AO474" s="133"/>
    </row>
    <row r="475" ht="15.75" customHeight="1">
      <c r="A475" s="133"/>
      <c r="B475" s="133"/>
      <c r="C475" s="131"/>
      <c r="D475" s="132"/>
      <c r="E475" s="132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133"/>
      <c r="AG475" s="133"/>
      <c r="AH475" s="133"/>
      <c r="AI475" s="133"/>
      <c r="AJ475" s="133"/>
      <c r="AK475" s="133"/>
      <c r="AL475" s="133"/>
      <c r="AM475" s="133"/>
      <c r="AN475" s="133"/>
      <c r="AO475" s="133"/>
    </row>
    <row r="476" ht="15.75" customHeight="1">
      <c r="A476" s="133"/>
      <c r="B476" s="133"/>
      <c r="C476" s="131"/>
      <c r="D476" s="132"/>
      <c r="E476" s="132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133"/>
      <c r="AG476" s="133"/>
      <c r="AH476" s="133"/>
      <c r="AI476" s="133"/>
      <c r="AJ476" s="133"/>
      <c r="AK476" s="133"/>
      <c r="AL476" s="133"/>
      <c r="AM476" s="133"/>
      <c r="AN476" s="133"/>
      <c r="AO476" s="133"/>
    </row>
    <row r="477" ht="15.75" customHeight="1">
      <c r="A477" s="133"/>
      <c r="B477" s="133"/>
      <c r="C477" s="131"/>
      <c r="D477" s="132"/>
      <c r="E477" s="132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133"/>
      <c r="AG477" s="133"/>
      <c r="AH477" s="133"/>
      <c r="AI477" s="133"/>
      <c r="AJ477" s="133"/>
      <c r="AK477" s="133"/>
      <c r="AL477" s="133"/>
      <c r="AM477" s="133"/>
      <c r="AN477" s="133"/>
      <c r="AO477" s="133"/>
    </row>
    <row r="478" ht="15.75" customHeight="1">
      <c r="A478" s="133"/>
      <c r="B478" s="133"/>
      <c r="C478" s="131"/>
      <c r="D478" s="132"/>
      <c r="E478" s="132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133"/>
      <c r="AG478" s="133"/>
      <c r="AH478" s="133"/>
      <c r="AI478" s="133"/>
      <c r="AJ478" s="133"/>
      <c r="AK478" s="133"/>
      <c r="AL478" s="133"/>
      <c r="AM478" s="133"/>
      <c r="AN478" s="133"/>
      <c r="AO478" s="133"/>
    </row>
    <row r="479" ht="15.75" customHeight="1">
      <c r="A479" s="133"/>
      <c r="B479" s="133"/>
      <c r="C479" s="131"/>
      <c r="D479" s="132"/>
      <c r="E479" s="132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133"/>
      <c r="AG479" s="133"/>
      <c r="AH479" s="133"/>
      <c r="AI479" s="133"/>
      <c r="AJ479" s="133"/>
      <c r="AK479" s="133"/>
      <c r="AL479" s="133"/>
      <c r="AM479" s="133"/>
      <c r="AN479" s="133"/>
      <c r="AO479" s="133"/>
    </row>
    <row r="480" ht="15.75" customHeight="1">
      <c r="A480" s="133"/>
      <c r="B480" s="133"/>
      <c r="C480" s="131"/>
      <c r="D480" s="132"/>
      <c r="E480" s="132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133"/>
      <c r="AG480" s="133"/>
      <c r="AH480" s="133"/>
      <c r="AI480" s="133"/>
      <c r="AJ480" s="133"/>
      <c r="AK480" s="133"/>
      <c r="AL480" s="133"/>
      <c r="AM480" s="133"/>
      <c r="AN480" s="133"/>
      <c r="AO480" s="133"/>
    </row>
    <row r="481" ht="15.75" customHeight="1">
      <c r="A481" s="133"/>
      <c r="B481" s="133"/>
      <c r="C481" s="131"/>
      <c r="D481" s="132"/>
      <c r="E481" s="132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133"/>
      <c r="AG481" s="133"/>
      <c r="AH481" s="133"/>
      <c r="AI481" s="133"/>
      <c r="AJ481" s="133"/>
      <c r="AK481" s="133"/>
      <c r="AL481" s="133"/>
      <c r="AM481" s="133"/>
      <c r="AN481" s="133"/>
      <c r="AO481" s="133"/>
    </row>
    <row r="482" ht="15.75" customHeight="1">
      <c r="A482" s="133"/>
      <c r="B482" s="133"/>
      <c r="C482" s="131"/>
      <c r="D482" s="132"/>
      <c r="E482" s="132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133"/>
      <c r="AG482" s="133"/>
      <c r="AH482" s="133"/>
      <c r="AI482" s="133"/>
      <c r="AJ482" s="133"/>
      <c r="AK482" s="133"/>
      <c r="AL482" s="133"/>
      <c r="AM482" s="133"/>
      <c r="AN482" s="133"/>
      <c r="AO482" s="133"/>
    </row>
    <row r="483" ht="15.75" customHeight="1">
      <c r="A483" s="133"/>
      <c r="B483" s="133"/>
      <c r="C483" s="131"/>
      <c r="D483" s="132"/>
      <c r="E483" s="132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133"/>
      <c r="AG483" s="133"/>
      <c r="AH483" s="133"/>
      <c r="AI483" s="133"/>
      <c r="AJ483" s="133"/>
      <c r="AK483" s="133"/>
      <c r="AL483" s="133"/>
      <c r="AM483" s="133"/>
      <c r="AN483" s="133"/>
      <c r="AO483" s="133"/>
    </row>
    <row r="484" ht="15.75" customHeight="1">
      <c r="A484" s="133"/>
      <c r="B484" s="133"/>
      <c r="C484" s="131"/>
      <c r="D484" s="132"/>
      <c r="E484" s="132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133"/>
      <c r="AG484" s="133"/>
      <c r="AH484" s="133"/>
      <c r="AI484" s="133"/>
      <c r="AJ484" s="133"/>
      <c r="AK484" s="133"/>
      <c r="AL484" s="133"/>
      <c r="AM484" s="133"/>
      <c r="AN484" s="133"/>
      <c r="AO484" s="133"/>
    </row>
    <row r="485" ht="15.75" customHeight="1">
      <c r="A485" s="133"/>
      <c r="B485" s="133"/>
      <c r="C485" s="131"/>
      <c r="D485" s="132"/>
      <c r="E485" s="132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133"/>
      <c r="AG485" s="133"/>
      <c r="AH485" s="133"/>
      <c r="AI485" s="133"/>
      <c r="AJ485" s="133"/>
      <c r="AK485" s="133"/>
      <c r="AL485" s="133"/>
      <c r="AM485" s="133"/>
      <c r="AN485" s="133"/>
      <c r="AO485" s="133"/>
    </row>
    <row r="486" ht="15.75" customHeight="1">
      <c r="A486" s="133"/>
      <c r="B486" s="133"/>
      <c r="C486" s="131"/>
      <c r="D486" s="132"/>
      <c r="E486" s="132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133"/>
      <c r="AG486" s="133"/>
      <c r="AH486" s="133"/>
      <c r="AI486" s="133"/>
      <c r="AJ486" s="133"/>
      <c r="AK486" s="133"/>
      <c r="AL486" s="133"/>
      <c r="AM486" s="133"/>
      <c r="AN486" s="133"/>
      <c r="AO486" s="133"/>
    </row>
    <row r="487" ht="15.75" customHeight="1">
      <c r="A487" s="133"/>
      <c r="B487" s="133"/>
      <c r="C487" s="131"/>
      <c r="D487" s="132"/>
      <c r="E487" s="132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133"/>
      <c r="AG487" s="133"/>
      <c r="AH487" s="133"/>
      <c r="AI487" s="133"/>
      <c r="AJ487" s="133"/>
      <c r="AK487" s="133"/>
      <c r="AL487" s="133"/>
      <c r="AM487" s="133"/>
      <c r="AN487" s="133"/>
      <c r="AO487" s="133"/>
    </row>
    <row r="488" ht="15.75" customHeight="1">
      <c r="A488" s="133"/>
      <c r="B488" s="133"/>
      <c r="C488" s="131"/>
      <c r="D488" s="132"/>
      <c r="E488" s="132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133"/>
      <c r="AG488" s="133"/>
      <c r="AH488" s="133"/>
      <c r="AI488" s="133"/>
      <c r="AJ488" s="133"/>
      <c r="AK488" s="133"/>
      <c r="AL488" s="133"/>
      <c r="AM488" s="133"/>
      <c r="AN488" s="133"/>
      <c r="AO488" s="133"/>
    </row>
    <row r="489" ht="15.75" customHeight="1">
      <c r="A489" s="133"/>
      <c r="B489" s="133"/>
      <c r="C489" s="131"/>
      <c r="D489" s="132"/>
      <c r="E489" s="132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133"/>
      <c r="AG489" s="133"/>
      <c r="AH489" s="133"/>
      <c r="AI489" s="133"/>
      <c r="AJ489" s="133"/>
      <c r="AK489" s="133"/>
      <c r="AL489" s="133"/>
      <c r="AM489" s="133"/>
      <c r="AN489" s="133"/>
      <c r="AO489" s="133"/>
    </row>
    <row r="490" ht="15.75" customHeight="1">
      <c r="A490" s="133"/>
      <c r="B490" s="133"/>
      <c r="C490" s="131"/>
      <c r="D490" s="132"/>
      <c r="E490" s="132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133"/>
      <c r="AG490" s="133"/>
      <c r="AH490" s="133"/>
      <c r="AI490" s="133"/>
      <c r="AJ490" s="133"/>
      <c r="AK490" s="133"/>
      <c r="AL490" s="133"/>
      <c r="AM490" s="133"/>
      <c r="AN490" s="133"/>
      <c r="AO490" s="133"/>
    </row>
    <row r="491" ht="15.75" customHeight="1">
      <c r="A491" s="133"/>
      <c r="B491" s="133"/>
      <c r="C491" s="131"/>
      <c r="D491" s="132"/>
      <c r="E491" s="132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133"/>
      <c r="AG491" s="133"/>
      <c r="AH491" s="133"/>
      <c r="AI491" s="133"/>
      <c r="AJ491" s="133"/>
      <c r="AK491" s="133"/>
      <c r="AL491" s="133"/>
      <c r="AM491" s="133"/>
      <c r="AN491" s="133"/>
      <c r="AO491" s="133"/>
    </row>
    <row r="492" ht="15.75" customHeight="1">
      <c r="A492" s="133"/>
      <c r="B492" s="133"/>
      <c r="C492" s="131"/>
      <c r="D492" s="132"/>
      <c r="E492" s="132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133"/>
      <c r="AG492" s="133"/>
      <c r="AH492" s="133"/>
      <c r="AI492" s="133"/>
      <c r="AJ492" s="133"/>
      <c r="AK492" s="133"/>
      <c r="AL492" s="133"/>
      <c r="AM492" s="133"/>
      <c r="AN492" s="133"/>
      <c r="AO492" s="133"/>
    </row>
    <row r="493" ht="15.75" customHeight="1">
      <c r="A493" s="133"/>
      <c r="B493" s="133"/>
      <c r="C493" s="131"/>
      <c r="D493" s="132"/>
      <c r="E493" s="132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133"/>
      <c r="AG493" s="133"/>
      <c r="AH493" s="133"/>
      <c r="AI493" s="133"/>
      <c r="AJ493" s="133"/>
      <c r="AK493" s="133"/>
      <c r="AL493" s="133"/>
      <c r="AM493" s="133"/>
      <c r="AN493" s="133"/>
      <c r="AO493" s="133"/>
    </row>
    <row r="494" ht="15.75" customHeight="1">
      <c r="A494" s="133"/>
      <c r="B494" s="133"/>
      <c r="C494" s="131"/>
      <c r="D494" s="132"/>
      <c r="E494" s="132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133"/>
      <c r="AG494" s="133"/>
      <c r="AH494" s="133"/>
      <c r="AI494" s="133"/>
      <c r="AJ494" s="133"/>
      <c r="AK494" s="133"/>
      <c r="AL494" s="133"/>
      <c r="AM494" s="133"/>
      <c r="AN494" s="133"/>
      <c r="AO494" s="133"/>
    </row>
    <row r="495" ht="15.75" customHeight="1">
      <c r="A495" s="133"/>
      <c r="B495" s="133"/>
      <c r="C495" s="131"/>
      <c r="D495" s="132"/>
      <c r="E495" s="132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  <c r="AF495" s="133"/>
      <c r="AG495" s="133"/>
      <c r="AH495" s="133"/>
      <c r="AI495" s="133"/>
      <c r="AJ495" s="133"/>
      <c r="AK495" s="133"/>
      <c r="AL495" s="133"/>
      <c r="AM495" s="133"/>
      <c r="AN495" s="133"/>
      <c r="AO495" s="133"/>
    </row>
    <row r="496" ht="15.75" customHeight="1">
      <c r="A496" s="133"/>
      <c r="B496" s="133"/>
      <c r="C496" s="131"/>
      <c r="D496" s="132"/>
      <c r="E496" s="132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  <c r="AF496" s="133"/>
      <c r="AG496" s="133"/>
      <c r="AH496" s="133"/>
      <c r="AI496" s="133"/>
      <c r="AJ496" s="133"/>
      <c r="AK496" s="133"/>
      <c r="AL496" s="133"/>
      <c r="AM496" s="133"/>
      <c r="AN496" s="133"/>
      <c r="AO496" s="133"/>
    </row>
    <row r="497" ht="15.75" customHeight="1">
      <c r="A497" s="133"/>
      <c r="B497" s="133"/>
      <c r="C497" s="131"/>
      <c r="D497" s="132"/>
      <c r="E497" s="132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  <c r="AF497" s="133"/>
      <c r="AG497" s="133"/>
      <c r="AH497" s="133"/>
      <c r="AI497" s="133"/>
      <c r="AJ497" s="133"/>
      <c r="AK497" s="133"/>
      <c r="AL497" s="133"/>
      <c r="AM497" s="133"/>
      <c r="AN497" s="133"/>
      <c r="AO497" s="133"/>
    </row>
    <row r="498" ht="15.75" customHeight="1">
      <c r="A498" s="133"/>
      <c r="B498" s="133"/>
      <c r="C498" s="131"/>
      <c r="D498" s="132"/>
      <c r="E498" s="132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  <c r="AF498" s="133"/>
      <c r="AG498" s="133"/>
      <c r="AH498" s="133"/>
      <c r="AI498" s="133"/>
      <c r="AJ498" s="133"/>
      <c r="AK498" s="133"/>
      <c r="AL498" s="133"/>
      <c r="AM498" s="133"/>
      <c r="AN498" s="133"/>
      <c r="AO498" s="133"/>
    </row>
    <row r="499" ht="15.75" customHeight="1">
      <c r="A499" s="133"/>
      <c r="B499" s="133"/>
      <c r="C499" s="131"/>
      <c r="D499" s="132"/>
      <c r="E499" s="132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  <c r="AF499" s="133"/>
      <c r="AG499" s="133"/>
      <c r="AH499" s="133"/>
      <c r="AI499" s="133"/>
      <c r="AJ499" s="133"/>
      <c r="AK499" s="133"/>
      <c r="AL499" s="133"/>
      <c r="AM499" s="133"/>
      <c r="AN499" s="133"/>
      <c r="AO499" s="133"/>
    </row>
    <row r="500" ht="15.75" customHeight="1">
      <c r="A500" s="133"/>
      <c r="B500" s="133"/>
      <c r="C500" s="131"/>
      <c r="D500" s="132"/>
      <c r="E500" s="132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  <c r="AF500" s="133"/>
      <c r="AG500" s="133"/>
      <c r="AH500" s="133"/>
      <c r="AI500" s="133"/>
      <c r="AJ500" s="133"/>
      <c r="AK500" s="133"/>
      <c r="AL500" s="133"/>
      <c r="AM500" s="133"/>
      <c r="AN500" s="133"/>
      <c r="AO500" s="133"/>
    </row>
    <row r="501" ht="15.75" customHeight="1">
      <c r="A501" s="133"/>
      <c r="B501" s="133"/>
      <c r="C501" s="131"/>
      <c r="D501" s="132"/>
      <c r="E501" s="132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  <c r="AF501" s="133"/>
      <c r="AG501" s="133"/>
      <c r="AH501" s="133"/>
      <c r="AI501" s="133"/>
      <c r="AJ501" s="133"/>
      <c r="AK501" s="133"/>
      <c r="AL501" s="133"/>
      <c r="AM501" s="133"/>
      <c r="AN501" s="133"/>
      <c r="AO501" s="133"/>
    </row>
    <row r="502" ht="15.75" customHeight="1">
      <c r="A502" s="133"/>
      <c r="B502" s="133"/>
      <c r="C502" s="131"/>
      <c r="D502" s="132"/>
      <c r="E502" s="132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  <c r="AF502" s="133"/>
      <c r="AG502" s="133"/>
      <c r="AH502" s="133"/>
      <c r="AI502" s="133"/>
      <c r="AJ502" s="133"/>
      <c r="AK502" s="133"/>
      <c r="AL502" s="133"/>
      <c r="AM502" s="133"/>
      <c r="AN502" s="133"/>
      <c r="AO502" s="133"/>
    </row>
    <row r="503" ht="15.75" customHeight="1">
      <c r="A503" s="133"/>
      <c r="B503" s="133"/>
      <c r="C503" s="131"/>
      <c r="D503" s="132"/>
      <c r="E503" s="132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  <c r="AF503" s="133"/>
      <c r="AG503" s="133"/>
      <c r="AH503" s="133"/>
      <c r="AI503" s="133"/>
      <c r="AJ503" s="133"/>
      <c r="AK503" s="133"/>
      <c r="AL503" s="133"/>
      <c r="AM503" s="133"/>
      <c r="AN503" s="133"/>
      <c r="AO503" s="133"/>
    </row>
    <row r="504" ht="15.75" customHeight="1">
      <c r="A504" s="133"/>
      <c r="B504" s="133"/>
      <c r="C504" s="131"/>
      <c r="D504" s="132"/>
      <c r="E504" s="132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  <c r="AF504" s="133"/>
      <c r="AG504" s="133"/>
      <c r="AH504" s="133"/>
      <c r="AI504" s="133"/>
      <c r="AJ504" s="133"/>
      <c r="AK504" s="133"/>
      <c r="AL504" s="133"/>
      <c r="AM504" s="133"/>
      <c r="AN504" s="133"/>
      <c r="AO504" s="133"/>
    </row>
    <row r="505" ht="15.75" customHeight="1">
      <c r="A505" s="133"/>
      <c r="B505" s="133"/>
      <c r="C505" s="131"/>
      <c r="D505" s="132"/>
      <c r="E505" s="132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  <c r="AF505" s="133"/>
      <c r="AG505" s="133"/>
      <c r="AH505" s="133"/>
      <c r="AI505" s="133"/>
      <c r="AJ505" s="133"/>
      <c r="AK505" s="133"/>
      <c r="AL505" s="133"/>
      <c r="AM505" s="133"/>
      <c r="AN505" s="133"/>
      <c r="AO505" s="133"/>
    </row>
    <row r="506" ht="15.75" customHeight="1">
      <c r="A506" s="133"/>
      <c r="B506" s="133"/>
      <c r="C506" s="131"/>
      <c r="D506" s="132"/>
      <c r="E506" s="132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  <c r="AF506" s="133"/>
      <c r="AG506" s="133"/>
      <c r="AH506" s="133"/>
      <c r="AI506" s="133"/>
      <c r="AJ506" s="133"/>
      <c r="AK506" s="133"/>
      <c r="AL506" s="133"/>
      <c r="AM506" s="133"/>
      <c r="AN506" s="133"/>
      <c r="AO506" s="133"/>
    </row>
    <row r="507" ht="15.75" customHeight="1">
      <c r="A507" s="133"/>
      <c r="B507" s="133"/>
      <c r="C507" s="131"/>
      <c r="D507" s="132"/>
      <c r="E507" s="132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  <c r="AF507" s="133"/>
      <c r="AG507" s="133"/>
      <c r="AH507" s="133"/>
      <c r="AI507" s="133"/>
      <c r="AJ507" s="133"/>
      <c r="AK507" s="133"/>
      <c r="AL507" s="133"/>
      <c r="AM507" s="133"/>
      <c r="AN507" s="133"/>
      <c r="AO507" s="133"/>
    </row>
    <row r="508" ht="15.75" customHeight="1">
      <c r="A508" s="133"/>
      <c r="B508" s="133"/>
      <c r="C508" s="131"/>
      <c r="D508" s="132"/>
      <c r="E508" s="132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  <c r="AF508" s="133"/>
      <c r="AG508" s="133"/>
      <c r="AH508" s="133"/>
      <c r="AI508" s="133"/>
      <c r="AJ508" s="133"/>
      <c r="AK508" s="133"/>
      <c r="AL508" s="133"/>
      <c r="AM508" s="133"/>
      <c r="AN508" s="133"/>
      <c r="AO508" s="133"/>
    </row>
    <row r="509" ht="15.75" customHeight="1">
      <c r="A509" s="133"/>
      <c r="B509" s="133"/>
      <c r="C509" s="131"/>
      <c r="D509" s="132"/>
      <c r="E509" s="132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  <c r="AF509" s="133"/>
      <c r="AG509" s="133"/>
      <c r="AH509" s="133"/>
      <c r="AI509" s="133"/>
      <c r="AJ509" s="133"/>
      <c r="AK509" s="133"/>
      <c r="AL509" s="133"/>
      <c r="AM509" s="133"/>
      <c r="AN509" s="133"/>
      <c r="AO509" s="133"/>
    </row>
    <row r="510" ht="15.75" customHeight="1">
      <c r="A510" s="133"/>
      <c r="B510" s="133"/>
      <c r="C510" s="131"/>
      <c r="D510" s="132"/>
      <c r="E510" s="132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  <c r="AF510" s="133"/>
      <c r="AG510" s="133"/>
      <c r="AH510" s="133"/>
      <c r="AI510" s="133"/>
      <c r="AJ510" s="133"/>
      <c r="AK510" s="133"/>
      <c r="AL510" s="133"/>
      <c r="AM510" s="133"/>
      <c r="AN510" s="133"/>
      <c r="AO510" s="133"/>
    </row>
    <row r="511" ht="15.75" customHeight="1">
      <c r="A511" s="133"/>
      <c r="B511" s="133"/>
      <c r="C511" s="131"/>
      <c r="D511" s="132"/>
      <c r="E511" s="132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  <c r="AF511" s="133"/>
      <c r="AG511" s="133"/>
      <c r="AH511" s="133"/>
      <c r="AI511" s="133"/>
      <c r="AJ511" s="133"/>
      <c r="AK511" s="133"/>
      <c r="AL511" s="133"/>
      <c r="AM511" s="133"/>
      <c r="AN511" s="133"/>
      <c r="AO511" s="133"/>
    </row>
    <row r="512" ht="15.75" customHeight="1">
      <c r="A512" s="133"/>
      <c r="B512" s="133"/>
      <c r="C512" s="131"/>
      <c r="D512" s="132"/>
      <c r="E512" s="132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  <c r="AF512" s="133"/>
      <c r="AG512" s="133"/>
      <c r="AH512" s="133"/>
      <c r="AI512" s="133"/>
      <c r="AJ512" s="133"/>
      <c r="AK512" s="133"/>
      <c r="AL512" s="133"/>
      <c r="AM512" s="133"/>
      <c r="AN512" s="133"/>
      <c r="AO512" s="133"/>
    </row>
    <row r="513" ht="15.75" customHeight="1">
      <c r="A513" s="133"/>
      <c r="B513" s="133"/>
      <c r="C513" s="131"/>
      <c r="D513" s="132"/>
      <c r="E513" s="132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  <c r="AF513" s="133"/>
      <c r="AG513" s="133"/>
      <c r="AH513" s="133"/>
      <c r="AI513" s="133"/>
      <c r="AJ513" s="133"/>
      <c r="AK513" s="133"/>
      <c r="AL513" s="133"/>
      <c r="AM513" s="133"/>
      <c r="AN513" s="133"/>
      <c r="AO513" s="133"/>
    </row>
    <row r="514" ht="15.75" customHeight="1">
      <c r="A514" s="133"/>
      <c r="B514" s="133"/>
      <c r="C514" s="131"/>
      <c r="D514" s="132"/>
      <c r="E514" s="132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  <c r="AF514" s="133"/>
      <c r="AG514" s="133"/>
      <c r="AH514" s="133"/>
      <c r="AI514" s="133"/>
      <c r="AJ514" s="133"/>
      <c r="AK514" s="133"/>
      <c r="AL514" s="133"/>
      <c r="AM514" s="133"/>
      <c r="AN514" s="133"/>
      <c r="AO514" s="133"/>
    </row>
    <row r="515" ht="15.75" customHeight="1">
      <c r="A515" s="133"/>
      <c r="B515" s="133"/>
      <c r="C515" s="131"/>
      <c r="D515" s="132"/>
      <c r="E515" s="132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  <c r="AF515" s="133"/>
      <c r="AG515" s="133"/>
      <c r="AH515" s="133"/>
      <c r="AI515" s="133"/>
      <c r="AJ515" s="133"/>
      <c r="AK515" s="133"/>
      <c r="AL515" s="133"/>
      <c r="AM515" s="133"/>
      <c r="AN515" s="133"/>
      <c r="AO515" s="133"/>
    </row>
    <row r="516" ht="15.75" customHeight="1">
      <c r="A516" s="133"/>
      <c r="B516" s="133"/>
      <c r="C516" s="131"/>
      <c r="D516" s="132"/>
      <c r="E516" s="132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  <c r="AF516" s="133"/>
      <c r="AG516" s="133"/>
      <c r="AH516" s="133"/>
      <c r="AI516" s="133"/>
      <c r="AJ516" s="133"/>
      <c r="AK516" s="133"/>
      <c r="AL516" s="133"/>
      <c r="AM516" s="133"/>
      <c r="AN516" s="133"/>
      <c r="AO516" s="133"/>
    </row>
    <row r="517" ht="15.75" customHeight="1">
      <c r="A517" s="133"/>
      <c r="B517" s="133"/>
      <c r="C517" s="131"/>
      <c r="D517" s="132"/>
      <c r="E517" s="132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  <c r="AF517" s="133"/>
      <c r="AG517" s="133"/>
      <c r="AH517" s="133"/>
      <c r="AI517" s="133"/>
      <c r="AJ517" s="133"/>
      <c r="AK517" s="133"/>
      <c r="AL517" s="133"/>
      <c r="AM517" s="133"/>
      <c r="AN517" s="133"/>
      <c r="AO517" s="133"/>
    </row>
    <row r="518" ht="15.75" customHeight="1">
      <c r="A518" s="133"/>
      <c r="B518" s="133"/>
      <c r="C518" s="131"/>
      <c r="D518" s="132"/>
      <c r="E518" s="132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  <c r="AF518" s="133"/>
      <c r="AG518" s="133"/>
      <c r="AH518" s="133"/>
      <c r="AI518" s="133"/>
      <c r="AJ518" s="133"/>
      <c r="AK518" s="133"/>
      <c r="AL518" s="133"/>
      <c r="AM518" s="133"/>
      <c r="AN518" s="133"/>
      <c r="AO518" s="133"/>
    </row>
    <row r="519" ht="15.75" customHeight="1">
      <c r="A519" s="133"/>
      <c r="B519" s="133"/>
      <c r="C519" s="131"/>
      <c r="D519" s="132"/>
      <c r="E519" s="132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  <c r="AF519" s="133"/>
      <c r="AG519" s="133"/>
      <c r="AH519" s="133"/>
      <c r="AI519" s="133"/>
      <c r="AJ519" s="133"/>
      <c r="AK519" s="133"/>
      <c r="AL519" s="133"/>
      <c r="AM519" s="133"/>
      <c r="AN519" s="133"/>
      <c r="AO519" s="133"/>
    </row>
    <row r="520" ht="15.75" customHeight="1">
      <c r="A520" s="133"/>
      <c r="B520" s="133"/>
      <c r="C520" s="131"/>
      <c r="D520" s="132"/>
      <c r="E520" s="132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  <c r="AF520" s="133"/>
      <c r="AG520" s="133"/>
      <c r="AH520" s="133"/>
      <c r="AI520" s="133"/>
      <c r="AJ520" s="133"/>
      <c r="AK520" s="133"/>
      <c r="AL520" s="133"/>
      <c r="AM520" s="133"/>
      <c r="AN520" s="133"/>
      <c r="AO520" s="133"/>
    </row>
    <row r="521" ht="15.75" customHeight="1">
      <c r="A521" s="133"/>
      <c r="B521" s="133"/>
      <c r="C521" s="131"/>
      <c r="D521" s="132"/>
      <c r="E521" s="132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  <c r="AF521" s="133"/>
      <c r="AG521" s="133"/>
      <c r="AH521" s="133"/>
      <c r="AI521" s="133"/>
      <c r="AJ521" s="133"/>
      <c r="AK521" s="133"/>
      <c r="AL521" s="133"/>
      <c r="AM521" s="133"/>
      <c r="AN521" s="133"/>
      <c r="AO521" s="133"/>
    </row>
    <row r="522" ht="15.75" customHeight="1">
      <c r="A522" s="133"/>
      <c r="B522" s="133"/>
      <c r="C522" s="131"/>
      <c r="D522" s="132"/>
      <c r="E522" s="132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  <c r="AF522" s="133"/>
      <c r="AG522" s="133"/>
      <c r="AH522" s="133"/>
      <c r="AI522" s="133"/>
      <c r="AJ522" s="133"/>
      <c r="AK522" s="133"/>
      <c r="AL522" s="133"/>
      <c r="AM522" s="133"/>
      <c r="AN522" s="133"/>
      <c r="AO522" s="133"/>
    </row>
    <row r="523" ht="15.75" customHeight="1">
      <c r="A523" s="133"/>
      <c r="B523" s="133"/>
      <c r="C523" s="131"/>
      <c r="D523" s="132"/>
      <c r="E523" s="132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  <c r="AF523" s="133"/>
      <c r="AG523" s="133"/>
      <c r="AH523" s="133"/>
      <c r="AI523" s="133"/>
      <c r="AJ523" s="133"/>
      <c r="AK523" s="133"/>
      <c r="AL523" s="133"/>
      <c r="AM523" s="133"/>
      <c r="AN523" s="133"/>
      <c r="AO523" s="133"/>
    </row>
    <row r="524" ht="15.75" customHeight="1">
      <c r="A524" s="133"/>
      <c r="B524" s="133"/>
      <c r="C524" s="131"/>
      <c r="D524" s="132"/>
      <c r="E524" s="132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  <c r="AF524" s="133"/>
      <c r="AG524" s="133"/>
      <c r="AH524" s="133"/>
      <c r="AI524" s="133"/>
      <c r="AJ524" s="133"/>
      <c r="AK524" s="133"/>
      <c r="AL524" s="133"/>
      <c r="AM524" s="133"/>
      <c r="AN524" s="133"/>
      <c r="AO524" s="133"/>
    </row>
    <row r="525" ht="15.75" customHeight="1">
      <c r="A525" s="133"/>
      <c r="B525" s="133"/>
      <c r="C525" s="131"/>
      <c r="D525" s="132"/>
      <c r="E525" s="132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  <c r="AF525" s="133"/>
      <c r="AG525" s="133"/>
      <c r="AH525" s="133"/>
      <c r="AI525" s="133"/>
      <c r="AJ525" s="133"/>
      <c r="AK525" s="133"/>
      <c r="AL525" s="133"/>
      <c r="AM525" s="133"/>
      <c r="AN525" s="133"/>
      <c r="AO525" s="133"/>
    </row>
    <row r="526" ht="15.75" customHeight="1">
      <c r="A526" s="133"/>
      <c r="B526" s="133"/>
      <c r="C526" s="131"/>
      <c r="D526" s="132"/>
      <c r="E526" s="132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  <c r="AF526" s="133"/>
      <c r="AG526" s="133"/>
      <c r="AH526" s="133"/>
      <c r="AI526" s="133"/>
      <c r="AJ526" s="133"/>
      <c r="AK526" s="133"/>
      <c r="AL526" s="133"/>
      <c r="AM526" s="133"/>
      <c r="AN526" s="133"/>
      <c r="AO526" s="133"/>
    </row>
    <row r="527" ht="15.75" customHeight="1">
      <c r="A527" s="133"/>
      <c r="B527" s="133"/>
      <c r="C527" s="131"/>
      <c r="D527" s="132"/>
      <c r="E527" s="132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  <c r="AF527" s="133"/>
      <c r="AG527" s="133"/>
      <c r="AH527" s="133"/>
      <c r="AI527" s="133"/>
      <c r="AJ527" s="133"/>
      <c r="AK527" s="133"/>
      <c r="AL527" s="133"/>
      <c r="AM527" s="133"/>
      <c r="AN527" s="133"/>
      <c r="AO527" s="133"/>
    </row>
    <row r="528" ht="15.75" customHeight="1">
      <c r="A528" s="133"/>
      <c r="B528" s="133"/>
      <c r="C528" s="131"/>
      <c r="D528" s="132"/>
      <c r="E528" s="132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  <c r="AF528" s="133"/>
      <c r="AG528" s="133"/>
      <c r="AH528" s="133"/>
      <c r="AI528" s="133"/>
      <c r="AJ528" s="133"/>
      <c r="AK528" s="133"/>
      <c r="AL528" s="133"/>
      <c r="AM528" s="133"/>
      <c r="AN528" s="133"/>
      <c r="AO528" s="133"/>
    </row>
    <row r="529" ht="15.75" customHeight="1">
      <c r="A529" s="133"/>
      <c r="B529" s="133"/>
      <c r="C529" s="131"/>
      <c r="D529" s="132"/>
      <c r="E529" s="132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  <c r="AF529" s="133"/>
      <c r="AG529" s="133"/>
      <c r="AH529" s="133"/>
      <c r="AI529" s="133"/>
      <c r="AJ529" s="133"/>
      <c r="AK529" s="133"/>
      <c r="AL529" s="133"/>
      <c r="AM529" s="133"/>
      <c r="AN529" s="133"/>
      <c r="AO529" s="133"/>
    </row>
    <row r="530" ht="15.75" customHeight="1">
      <c r="A530" s="133"/>
      <c r="B530" s="133"/>
      <c r="C530" s="131"/>
      <c r="D530" s="132"/>
      <c r="E530" s="132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  <c r="AF530" s="133"/>
      <c r="AG530" s="133"/>
      <c r="AH530" s="133"/>
      <c r="AI530" s="133"/>
      <c r="AJ530" s="133"/>
      <c r="AK530" s="133"/>
      <c r="AL530" s="133"/>
      <c r="AM530" s="133"/>
      <c r="AN530" s="133"/>
      <c r="AO530" s="133"/>
    </row>
    <row r="531" ht="15.75" customHeight="1">
      <c r="A531" s="133"/>
      <c r="B531" s="133"/>
      <c r="C531" s="131"/>
      <c r="D531" s="132"/>
      <c r="E531" s="132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  <c r="AF531" s="133"/>
      <c r="AG531" s="133"/>
      <c r="AH531" s="133"/>
      <c r="AI531" s="133"/>
      <c r="AJ531" s="133"/>
      <c r="AK531" s="133"/>
      <c r="AL531" s="133"/>
      <c r="AM531" s="133"/>
      <c r="AN531" s="133"/>
      <c r="AO531" s="133"/>
    </row>
    <row r="532" ht="15.75" customHeight="1">
      <c r="A532" s="133"/>
      <c r="B532" s="133"/>
      <c r="C532" s="131"/>
      <c r="D532" s="132"/>
      <c r="E532" s="132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  <c r="AF532" s="133"/>
      <c r="AG532" s="133"/>
      <c r="AH532" s="133"/>
      <c r="AI532" s="133"/>
      <c r="AJ532" s="133"/>
      <c r="AK532" s="133"/>
      <c r="AL532" s="133"/>
      <c r="AM532" s="133"/>
      <c r="AN532" s="133"/>
      <c r="AO532" s="133"/>
    </row>
    <row r="533" ht="15.75" customHeight="1">
      <c r="A533" s="133"/>
      <c r="B533" s="133"/>
      <c r="C533" s="131"/>
      <c r="D533" s="132"/>
      <c r="E533" s="132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  <c r="AF533" s="133"/>
      <c r="AG533" s="133"/>
      <c r="AH533" s="133"/>
      <c r="AI533" s="133"/>
      <c r="AJ533" s="133"/>
      <c r="AK533" s="133"/>
      <c r="AL533" s="133"/>
      <c r="AM533" s="133"/>
      <c r="AN533" s="133"/>
      <c r="AO533" s="133"/>
    </row>
    <row r="534" ht="15.75" customHeight="1">
      <c r="A534" s="133"/>
      <c r="B534" s="133"/>
      <c r="C534" s="131"/>
      <c r="D534" s="132"/>
      <c r="E534" s="132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  <c r="AF534" s="133"/>
      <c r="AG534" s="133"/>
      <c r="AH534" s="133"/>
      <c r="AI534" s="133"/>
      <c r="AJ534" s="133"/>
      <c r="AK534" s="133"/>
      <c r="AL534" s="133"/>
      <c r="AM534" s="133"/>
      <c r="AN534" s="133"/>
      <c r="AO534" s="133"/>
    </row>
    <row r="535" ht="15.75" customHeight="1">
      <c r="A535" s="133"/>
      <c r="B535" s="133"/>
      <c r="C535" s="131"/>
      <c r="D535" s="132"/>
      <c r="E535" s="132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  <c r="AF535" s="133"/>
      <c r="AG535" s="133"/>
      <c r="AH535" s="133"/>
      <c r="AI535" s="133"/>
      <c r="AJ535" s="133"/>
      <c r="AK535" s="133"/>
      <c r="AL535" s="133"/>
      <c r="AM535" s="133"/>
      <c r="AN535" s="133"/>
      <c r="AO535" s="133"/>
    </row>
    <row r="536" ht="15.75" customHeight="1">
      <c r="A536" s="133"/>
      <c r="B536" s="133"/>
      <c r="C536" s="131"/>
      <c r="D536" s="132"/>
      <c r="E536" s="132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  <c r="AF536" s="133"/>
      <c r="AG536" s="133"/>
      <c r="AH536" s="133"/>
      <c r="AI536" s="133"/>
      <c r="AJ536" s="133"/>
      <c r="AK536" s="133"/>
      <c r="AL536" s="133"/>
      <c r="AM536" s="133"/>
      <c r="AN536" s="133"/>
      <c r="AO536" s="133"/>
    </row>
    <row r="537" ht="15.75" customHeight="1">
      <c r="A537" s="133"/>
      <c r="B537" s="133"/>
      <c r="C537" s="131"/>
      <c r="D537" s="132"/>
      <c r="E537" s="132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  <c r="AF537" s="133"/>
      <c r="AG537" s="133"/>
      <c r="AH537" s="133"/>
      <c r="AI537" s="133"/>
      <c r="AJ537" s="133"/>
      <c r="AK537" s="133"/>
      <c r="AL537" s="133"/>
      <c r="AM537" s="133"/>
      <c r="AN537" s="133"/>
      <c r="AO537" s="133"/>
    </row>
    <row r="538" ht="15.75" customHeight="1">
      <c r="A538" s="133"/>
      <c r="B538" s="133"/>
      <c r="C538" s="131"/>
      <c r="D538" s="132"/>
      <c r="E538" s="132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  <c r="AF538" s="133"/>
      <c r="AG538" s="133"/>
      <c r="AH538" s="133"/>
      <c r="AI538" s="133"/>
      <c r="AJ538" s="133"/>
      <c r="AK538" s="133"/>
      <c r="AL538" s="133"/>
      <c r="AM538" s="133"/>
      <c r="AN538" s="133"/>
      <c r="AO538" s="133"/>
    </row>
    <row r="539" ht="15.75" customHeight="1">
      <c r="A539" s="133"/>
      <c r="B539" s="133"/>
      <c r="C539" s="131"/>
      <c r="D539" s="132"/>
      <c r="E539" s="132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  <c r="AF539" s="133"/>
      <c r="AG539" s="133"/>
      <c r="AH539" s="133"/>
      <c r="AI539" s="133"/>
      <c r="AJ539" s="133"/>
      <c r="AK539" s="133"/>
      <c r="AL539" s="133"/>
      <c r="AM539" s="133"/>
      <c r="AN539" s="133"/>
      <c r="AO539" s="133"/>
    </row>
    <row r="540" ht="15.75" customHeight="1">
      <c r="A540" s="133"/>
      <c r="B540" s="133"/>
      <c r="C540" s="131"/>
      <c r="D540" s="132"/>
      <c r="E540" s="132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  <c r="AF540" s="133"/>
      <c r="AG540" s="133"/>
      <c r="AH540" s="133"/>
      <c r="AI540" s="133"/>
      <c r="AJ540" s="133"/>
      <c r="AK540" s="133"/>
      <c r="AL540" s="133"/>
      <c r="AM540" s="133"/>
      <c r="AN540" s="133"/>
      <c r="AO540" s="133"/>
    </row>
    <row r="541" ht="15.75" customHeight="1">
      <c r="A541" s="133"/>
      <c r="B541" s="133"/>
      <c r="C541" s="131"/>
      <c r="D541" s="132"/>
      <c r="E541" s="132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  <c r="AF541" s="133"/>
      <c r="AG541" s="133"/>
      <c r="AH541" s="133"/>
      <c r="AI541" s="133"/>
      <c r="AJ541" s="133"/>
      <c r="AK541" s="133"/>
      <c r="AL541" s="133"/>
      <c r="AM541" s="133"/>
      <c r="AN541" s="133"/>
      <c r="AO541" s="133"/>
    </row>
    <row r="542" ht="15.75" customHeight="1">
      <c r="A542" s="133"/>
      <c r="B542" s="133"/>
      <c r="C542" s="131"/>
      <c r="D542" s="132"/>
      <c r="E542" s="132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  <c r="AF542" s="133"/>
      <c r="AG542" s="133"/>
      <c r="AH542" s="133"/>
      <c r="AI542" s="133"/>
      <c r="AJ542" s="133"/>
      <c r="AK542" s="133"/>
      <c r="AL542" s="133"/>
      <c r="AM542" s="133"/>
      <c r="AN542" s="133"/>
      <c r="AO542" s="133"/>
    </row>
    <row r="543" ht="15.75" customHeight="1">
      <c r="A543" s="133"/>
      <c r="B543" s="133"/>
      <c r="C543" s="131"/>
      <c r="D543" s="132"/>
      <c r="E543" s="132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  <c r="AF543" s="133"/>
      <c r="AG543" s="133"/>
      <c r="AH543" s="133"/>
      <c r="AI543" s="133"/>
      <c r="AJ543" s="133"/>
      <c r="AK543" s="133"/>
      <c r="AL543" s="133"/>
      <c r="AM543" s="133"/>
      <c r="AN543" s="133"/>
      <c r="AO543" s="133"/>
    </row>
    <row r="544" ht="15.75" customHeight="1">
      <c r="A544" s="133"/>
      <c r="B544" s="133"/>
      <c r="C544" s="131"/>
      <c r="D544" s="132"/>
      <c r="E544" s="132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  <c r="AF544" s="133"/>
      <c r="AG544" s="133"/>
      <c r="AH544" s="133"/>
      <c r="AI544" s="133"/>
      <c r="AJ544" s="133"/>
      <c r="AK544" s="133"/>
      <c r="AL544" s="133"/>
      <c r="AM544" s="133"/>
      <c r="AN544" s="133"/>
      <c r="AO544" s="133"/>
    </row>
    <row r="545" ht="15.75" customHeight="1">
      <c r="A545" s="133"/>
      <c r="B545" s="133"/>
      <c r="C545" s="131"/>
      <c r="D545" s="132"/>
      <c r="E545" s="132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  <c r="AF545" s="133"/>
      <c r="AG545" s="133"/>
      <c r="AH545" s="133"/>
      <c r="AI545" s="133"/>
      <c r="AJ545" s="133"/>
      <c r="AK545" s="133"/>
      <c r="AL545" s="133"/>
      <c r="AM545" s="133"/>
      <c r="AN545" s="133"/>
      <c r="AO545" s="133"/>
    </row>
    <row r="546" ht="15.75" customHeight="1">
      <c r="A546" s="133"/>
      <c r="B546" s="133"/>
      <c r="C546" s="131"/>
      <c r="D546" s="132"/>
      <c r="E546" s="132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  <c r="AF546" s="133"/>
      <c r="AG546" s="133"/>
      <c r="AH546" s="133"/>
      <c r="AI546" s="133"/>
      <c r="AJ546" s="133"/>
      <c r="AK546" s="133"/>
      <c r="AL546" s="133"/>
      <c r="AM546" s="133"/>
      <c r="AN546" s="133"/>
      <c r="AO546" s="133"/>
    </row>
    <row r="547" ht="15.75" customHeight="1">
      <c r="A547" s="133"/>
      <c r="B547" s="133"/>
      <c r="C547" s="131"/>
      <c r="D547" s="132"/>
      <c r="E547" s="132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  <c r="AF547" s="133"/>
      <c r="AG547" s="133"/>
      <c r="AH547" s="133"/>
      <c r="AI547" s="133"/>
      <c r="AJ547" s="133"/>
      <c r="AK547" s="133"/>
      <c r="AL547" s="133"/>
      <c r="AM547" s="133"/>
      <c r="AN547" s="133"/>
      <c r="AO547" s="133"/>
    </row>
    <row r="548" ht="15.75" customHeight="1">
      <c r="A548" s="133"/>
      <c r="B548" s="133"/>
      <c r="C548" s="131"/>
      <c r="D548" s="132"/>
      <c r="E548" s="132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  <c r="AF548" s="133"/>
      <c r="AG548" s="133"/>
      <c r="AH548" s="133"/>
      <c r="AI548" s="133"/>
      <c r="AJ548" s="133"/>
      <c r="AK548" s="133"/>
      <c r="AL548" s="133"/>
      <c r="AM548" s="133"/>
      <c r="AN548" s="133"/>
      <c r="AO548" s="133"/>
    </row>
    <row r="549" ht="15.75" customHeight="1">
      <c r="A549" s="133"/>
      <c r="B549" s="133"/>
      <c r="C549" s="131"/>
      <c r="D549" s="132"/>
      <c r="E549" s="132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  <c r="AF549" s="133"/>
      <c r="AG549" s="133"/>
      <c r="AH549" s="133"/>
      <c r="AI549" s="133"/>
      <c r="AJ549" s="133"/>
      <c r="AK549" s="133"/>
      <c r="AL549" s="133"/>
      <c r="AM549" s="133"/>
      <c r="AN549" s="133"/>
      <c r="AO549" s="133"/>
    </row>
    <row r="550" ht="15.75" customHeight="1">
      <c r="A550" s="133"/>
      <c r="B550" s="133"/>
      <c r="C550" s="131"/>
      <c r="D550" s="132"/>
      <c r="E550" s="132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  <c r="AF550" s="133"/>
      <c r="AG550" s="133"/>
      <c r="AH550" s="133"/>
      <c r="AI550" s="133"/>
      <c r="AJ550" s="133"/>
      <c r="AK550" s="133"/>
      <c r="AL550" s="133"/>
      <c r="AM550" s="133"/>
      <c r="AN550" s="133"/>
      <c r="AO550" s="133"/>
    </row>
    <row r="551" ht="15.75" customHeight="1">
      <c r="A551" s="133"/>
      <c r="B551" s="133"/>
      <c r="C551" s="131"/>
      <c r="D551" s="132"/>
      <c r="E551" s="132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  <c r="AF551" s="133"/>
      <c r="AG551" s="133"/>
      <c r="AH551" s="133"/>
      <c r="AI551" s="133"/>
      <c r="AJ551" s="133"/>
      <c r="AK551" s="133"/>
      <c r="AL551" s="133"/>
      <c r="AM551" s="133"/>
      <c r="AN551" s="133"/>
      <c r="AO551" s="133"/>
    </row>
    <row r="552" ht="15.75" customHeight="1">
      <c r="A552" s="133"/>
      <c r="B552" s="133"/>
      <c r="C552" s="131"/>
      <c r="D552" s="132"/>
      <c r="E552" s="132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  <c r="AF552" s="133"/>
      <c r="AG552" s="133"/>
      <c r="AH552" s="133"/>
      <c r="AI552" s="133"/>
      <c r="AJ552" s="133"/>
      <c r="AK552" s="133"/>
      <c r="AL552" s="133"/>
      <c r="AM552" s="133"/>
      <c r="AN552" s="133"/>
      <c r="AO552" s="133"/>
    </row>
    <row r="553" ht="15.75" customHeight="1">
      <c r="A553" s="133"/>
      <c r="B553" s="133"/>
      <c r="C553" s="131"/>
      <c r="D553" s="132"/>
      <c r="E553" s="132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  <c r="AF553" s="133"/>
      <c r="AG553" s="133"/>
      <c r="AH553" s="133"/>
      <c r="AI553" s="133"/>
      <c r="AJ553" s="133"/>
      <c r="AK553" s="133"/>
      <c r="AL553" s="133"/>
      <c r="AM553" s="133"/>
      <c r="AN553" s="133"/>
      <c r="AO553" s="133"/>
    </row>
    <row r="554" ht="15.75" customHeight="1">
      <c r="A554" s="133"/>
      <c r="B554" s="133"/>
      <c r="C554" s="131"/>
      <c r="D554" s="132"/>
      <c r="E554" s="132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  <c r="AF554" s="133"/>
      <c r="AG554" s="133"/>
      <c r="AH554" s="133"/>
      <c r="AI554" s="133"/>
      <c r="AJ554" s="133"/>
      <c r="AK554" s="133"/>
      <c r="AL554" s="133"/>
      <c r="AM554" s="133"/>
      <c r="AN554" s="133"/>
      <c r="AO554" s="133"/>
    </row>
    <row r="555" ht="15.75" customHeight="1">
      <c r="A555" s="133"/>
      <c r="B555" s="133"/>
      <c r="C555" s="131"/>
      <c r="D555" s="132"/>
      <c r="E555" s="132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  <c r="AF555" s="133"/>
      <c r="AG555" s="133"/>
      <c r="AH555" s="133"/>
      <c r="AI555" s="133"/>
      <c r="AJ555" s="133"/>
      <c r="AK555" s="133"/>
      <c r="AL555" s="133"/>
      <c r="AM555" s="133"/>
      <c r="AN555" s="133"/>
      <c r="AO555" s="133"/>
    </row>
    <row r="556" ht="15.75" customHeight="1">
      <c r="A556" s="133"/>
      <c r="B556" s="133"/>
      <c r="C556" s="131"/>
      <c r="D556" s="132"/>
      <c r="E556" s="132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  <c r="AF556" s="133"/>
      <c r="AG556" s="133"/>
      <c r="AH556" s="133"/>
      <c r="AI556" s="133"/>
      <c r="AJ556" s="133"/>
      <c r="AK556" s="133"/>
      <c r="AL556" s="133"/>
      <c r="AM556" s="133"/>
      <c r="AN556" s="133"/>
      <c r="AO556" s="133"/>
    </row>
    <row r="557" ht="15.75" customHeight="1">
      <c r="A557" s="133"/>
      <c r="B557" s="133"/>
      <c r="C557" s="131"/>
      <c r="D557" s="132"/>
      <c r="E557" s="132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  <c r="AF557" s="133"/>
      <c r="AG557" s="133"/>
      <c r="AH557" s="133"/>
      <c r="AI557" s="133"/>
      <c r="AJ557" s="133"/>
      <c r="AK557" s="133"/>
      <c r="AL557" s="133"/>
      <c r="AM557" s="133"/>
      <c r="AN557" s="133"/>
      <c r="AO557" s="133"/>
    </row>
    <row r="558" ht="15.75" customHeight="1">
      <c r="A558" s="133"/>
      <c r="B558" s="133"/>
      <c r="C558" s="131"/>
      <c r="D558" s="132"/>
      <c r="E558" s="132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  <c r="AF558" s="133"/>
      <c r="AG558" s="133"/>
      <c r="AH558" s="133"/>
      <c r="AI558" s="133"/>
      <c r="AJ558" s="133"/>
      <c r="AK558" s="133"/>
      <c r="AL558" s="133"/>
      <c r="AM558" s="133"/>
      <c r="AN558" s="133"/>
      <c r="AO558" s="133"/>
    </row>
    <row r="559" ht="15.75" customHeight="1">
      <c r="A559" s="133"/>
      <c r="B559" s="133"/>
      <c r="C559" s="131"/>
      <c r="D559" s="132"/>
      <c r="E559" s="132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  <c r="AF559" s="133"/>
      <c r="AG559" s="133"/>
      <c r="AH559" s="133"/>
      <c r="AI559" s="133"/>
      <c r="AJ559" s="133"/>
      <c r="AK559" s="133"/>
      <c r="AL559" s="133"/>
      <c r="AM559" s="133"/>
      <c r="AN559" s="133"/>
      <c r="AO559" s="133"/>
    </row>
    <row r="560" ht="15.75" customHeight="1">
      <c r="A560" s="133"/>
      <c r="B560" s="133"/>
      <c r="C560" s="131"/>
      <c r="D560" s="132"/>
      <c r="E560" s="132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  <c r="AF560" s="133"/>
      <c r="AG560" s="133"/>
      <c r="AH560" s="133"/>
      <c r="AI560" s="133"/>
      <c r="AJ560" s="133"/>
      <c r="AK560" s="133"/>
      <c r="AL560" s="133"/>
      <c r="AM560" s="133"/>
      <c r="AN560" s="133"/>
      <c r="AO560" s="133"/>
    </row>
    <row r="561" ht="15.75" customHeight="1">
      <c r="A561" s="133"/>
      <c r="B561" s="133"/>
      <c r="C561" s="131"/>
      <c r="D561" s="132"/>
      <c r="E561" s="132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  <c r="AF561" s="133"/>
      <c r="AG561" s="133"/>
      <c r="AH561" s="133"/>
      <c r="AI561" s="133"/>
      <c r="AJ561" s="133"/>
      <c r="AK561" s="133"/>
      <c r="AL561" s="133"/>
      <c r="AM561" s="133"/>
      <c r="AN561" s="133"/>
      <c r="AO561" s="133"/>
    </row>
    <row r="562" ht="15.75" customHeight="1">
      <c r="A562" s="133"/>
      <c r="B562" s="133"/>
      <c r="C562" s="131"/>
      <c r="D562" s="132"/>
      <c r="E562" s="132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  <c r="AF562" s="133"/>
      <c r="AG562" s="133"/>
      <c r="AH562" s="133"/>
      <c r="AI562" s="133"/>
      <c r="AJ562" s="133"/>
      <c r="AK562" s="133"/>
      <c r="AL562" s="133"/>
      <c r="AM562" s="133"/>
      <c r="AN562" s="133"/>
      <c r="AO562" s="133"/>
    </row>
    <row r="563" ht="15.75" customHeight="1">
      <c r="A563" s="133"/>
      <c r="B563" s="133"/>
      <c r="C563" s="131"/>
      <c r="D563" s="132"/>
      <c r="E563" s="132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  <c r="AF563" s="133"/>
      <c r="AG563" s="133"/>
      <c r="AH563" s="133"/>
      <c r="AI563" s="133"/>
      <c r="AJ563" s="133"/>
      <c r="AK563" s="133"/>
      <c r="AL563" s="133"/>
      <c r="AM563" s="133"/>
      <c r="AN563" s="133"/>
      <c r="AO563" s="133"/>
    </row>
    <row r="564" ht="15.75" customHeight="1">
      <c r="A564" s="133"/>
      <c r="B564" s="133"/>
      <c r="C564" s="131"/>
      <c r="D564" s="132"/>
      <c r="E564" s="132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133"/>
      <c r="AJ564" s="133"/>
      <c r="AK564" s="133"/>
      <c r="AL564" s="133"/>
      <c r="AM564" s="133"/>
      <c r="AN564" s="133"/>
      <c r="AO564" s="133"/>
    </row>
    <row r="565" ht="15.75" customHeight="1">
      <c r="A565" s="133"/>
      <c r="B565" s="133"/>
      <c r="C565" s="131"/>
      <c r="D565" s="132"/>
      <c r="E565" s="132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  <c r="AF565" s="133"/>
      <c r="AG565" s="133"/>
      <c r="AH565" s="133"/>
      <c r="AI565" s="133"/>
      <c r="AJ565" s="133"/>
      <c r="AK565" s="133"/>
      <c r="AL565" s="133"/>
      <c r="AM565" s="133"/>
      <c r="AN565" s="133"/>
      <c r="AO565" s="133"/>
    </row>
    <row r="566" ht="15.75" customHeight="1">
      <c r="A566" s="133"/>
      <c r="B566" s="133"/>
      <c r="C566" s="131"/>
      <c r="D566" s="132"/>
      <c r="E566" s="132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  <c r="AF566" s="133"/>
      <c r="AG566" s="133"/>
      <c r="AH566" s="133"/>
      <c r="AI566" s="133"/>
      <c r="AJ566" s="133"/>
      <c r="AK566" s="133"/>
      <c r="AL566" s="133"/>
      <c r="AM566" s="133"/>
      <c r="AN566" s="133"/>
      <c r="AO566" s="133"/>
    </row>
    <row r="567" ht="15.75" customHeight="1">
      <c r="A567" s="133"/>
      <c r="B567" s="133"/>
      <c r="C567" s="131"/>
      <c r="D567" s="132"/>
      <c r="E567" s="132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  <c r="AF567" s="133"/>
      <c r="AG567" s="133"/>
      <c r="AH567" s="133"/>
      <c r="AI567" s="133"/>
      <c r="AJ567" s="133"/>
      <c r="AK567" s="133"/>
      <c r="AL567" s="133"/>
      <c r="AM567" s="133"/>
      <c r="AN567" s="133"/>
      <c r="AO567" s="133"/>
    </row>
    <row r="568" ht="15.75" customHeight="1">
      <c r="A568" s="133"/>
      <c r="B568" s="133"/>
      <c r="C568" s="131"/>
      <c r="D568" s="132"/>
      <c r="E568" s="132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  <c r="AF568" s="133"/>
      <c r="AG568" s="133"/>
      <c r="AH568" s="133"/>
      <c r="AI568" s="133"/>
      <c r="AJ568" s="133"/>
      <c r="AK568" s="133"/>
      <c r="AL568" s="133"/>
      <c r="AM568" s="133"/>
      <c r="AN568" s="133"/>
      <c r="AO568" s="133"/>
    </row>
    <row r="569" ht="15.75" customHeight="1">
      <c r="A569" s="133"/>
      <c r="B569" s="133"/>
      <c r="C569" s="131"/>
      <c r="D569" s="132"/>
      <c r="E569" s="132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  <c r="AF569" s="133"/>
      <c r="AG569" s="133"/>
      <c r="AH569" s="133"/>
      <c r="AI569" s="133"/>
      <c r="AJ569" s="133"/>
      <c r="AK569" s="133"/>
      <c r="AL569" s="133"/>
      <c r="AM569" s="133"/>
      <c r="AN569" s="133"/>
      <c r="AO569" s="133"/>
    </row>
    <row r="570" ht="15.75" customHeight="1">
      <c r="A570" s="133"/>
      <c r="B570" s="133"/>
      <c r="C570" s="131"/>
      <c r="D570" s="132"/>
      <c r="E570" s="132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  <c r="AF570" s="133"/>
      <c r="AG570" s="133"/>
      <c r="AH570" s="133"/>
      <c r="AI570" s="133"/>
      <c r="AJ570" s="133"/>
      <c r="AK570" s="133"/>
      <c r="AL570" s="133"/>
      <c r="AM570" s="133"/>
      <c r="AN570" s="133"/>
      <c r="AO570" s="133"/>
    </row>
    <row r="571" ht="15.75" customHeight="1">
      <c r="A571" s="133"/>
      <c r="B571" s="133"/>
      <c r="C571" s="131"/>
      <c r="D571" s="132"/>
      <c r="E571" s="132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  <c r="AF571" s="133"/>
      <c r="AG571" s="133"/>
      <c r="AH571" s="133"/>
      <c r="AI571" s="133"/>
      <c r="AJ571" s="133"/>
      <c r="AK571" s="133"/>
      <c r="AL571" s="133"/>
      <c r="AM571" s="133"/>
      <c r="AN571" s="133"/>
      <c r="AO571" s="133"/>
    </row>
    <row r="572" ht="15.75" customHeight="1">
      <c r="A572" s="133"/>
      <c r="B572" s="133"/>
      <c r="C572" s="131"/>
      <c r="D572" s="132"/>
      <c r="E572" s="132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  <c r="AF572" s="133"/>
      <c r="AG572" s="133"/>
      <c r="AH572" s="133"/>
      <c r="AI572" s="133"/>
      <c r="AJ572" s="133"/>
      <c r="AK572" s="133"/>
      <c r="AL572" s="133"/>
      <c r="AM572" s="133"/>
      <c r="AN572" s="133"/>
      <c r="AO572" s="133"/>
    </row>
    <row r="573" ht="15.75" customHeight="1">
      <c r="A573" s="133"/>
      <c r="B573" s="133"/>
      <c r="C573" s="131"/>
      <c r="D573" s="132"/>
      <c r="E573" s="132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  <c r="AF573" s="133"/>
      <c r="AG573" s="133"/>
      <c r="AH573" s="133"/>
      <c r="AI573" s="133"/>
      <c r="AJ573" s="133"/>
      <c r="AK573" s="133"/>
      <c r="AL573" s="133"/>
      <c r="AM573" s="133"/>
      <c r="AN573" s="133"/>
      <c r="AO573" s="133"/>
    </row>
    <row r="574" ht="15.75" customHeight="1">
      <c r="A574" s="133"/>
      <c r="B574" s="133"/>
      <c r="C574" s="131"/>
      <c r="D574" s="132"/>
      <c r="E574" s="132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  <c r="AF574" s="133"/>
      <c r="AG574" s="133"/>
      <c r="AH574" s="133"/>
      <c r="AI574" s="133"/>
      <c r="AJ574" s="133"/>
      <c r="AK574" s="133"/>
      <c r="AL574" s="133"/>
      <c r="AM574" s="133"/>
      <c r="AN574" s="133"/>
      <c r="AO574" s="133"/>
    </row>
    <row r="575" ht="15.75" customHeight="1">
      <c r="A575" s="133"/>
      <c r="B575" s="133"/>
      <c r="C575" s="131"/>
      <c r="D575" s="132"/>
      <c r="E575" s="132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  <c r="AF575" s="133"/>
      <c r="AG575" s="133"/>
      <c r="AH575" s="133"/>
      <c r="AI575" s="133"/>
      <c r="AJ575" s="133"/>
      <c r="AK575" s="133"/>
      <c r="AL575" s="133"/>
      <c r="AM575" s="133"/>
      <c r="AN575" s="133"/>
      <c r="AO575" s="133"/>
    </row>
    <row r="576" ht="15.75" customHeight="1">
      <c r="A576" s="133"/>
      <c r="B576" s="133"/>
      <c r="C576" s="131"/>
      <c r="D576" s="132"/>
      <c r="E576" s="132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3"/>
      <c r="AK576" s="133"/>
      <c r="AL576" s="133"/>
      <c r="AM576" s="133"/>
      <c r="AN576" s="133"/>
      <c r="AO576" s="133"/>
    </row>
    <row r="577" ht="15.75" customHeight="1">
      <c r="A577" s="133"/>
      <c r="B577" s="133"/>
      <c r="C577" s="131"/>
      <c r="D577" s="132"/>
      <c r="E577" s="132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  <c r="AF577" s="133"/>
      <c r="AG577" s="133"/>
      <c r="AH577" s="133"/>
      <c r="AI577" s="133"/>
      <c r="AJ577" s="133"/>
      <c r="AK577" s="133"/>
      <c r="AL577" s="133"/>
      <c r="AM577" s="133"/>
      <c r="AN577" s="133"/>
      <c r="AO577" s="133"/>
    </row>
    <row r="578" ht="15.75" customHeight="1">
      <c r="A578" s="133"/>
      <c r="B578" s="133"/>
      <c r="C578" s="131"/>
      <c r="D578" s="132"/>
      <c r="E578" s="132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  <c r="AF578" s="133"/>
      <c r="AG578" s="133"/>
      <c r="AH578" s="133"/>
      <c r="AI578" s="133"/>
      <c r="AJ578" s="133"/>
      <c r="AK578" s="133"/>
      <c r="AL578" s="133"/>
      <c r="AM578" s="133"/>
      <c r="AN578" s="133"/>
      <c r="AO578" s="133"/>
    </row>
    <row r="579" ht="15.75" customHeight="1">
      <c r="A579" s="133"/>
      <c r="B579" s="133"/>
      <c r="C579" s="131"/>
      <c r="D579" s="132"/>
      <c r="E579" s="132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  <c r="AF579" s="133"/>
      <c r="AG579" s="133"/>
      <c r="AH579" s="133"/>
      <c r="AI579" s="133"/>
      <c r="AJ579" s="133"/>
      <c r="AK579" s="133"/>
      <c r="AL579" s="133"/>
      <c r="AM579" s="133"/>
      <c r="AN579" s="133"/>
      <c r="AO579" s="133"/>
    </row>
    <row r="580" ht="15.75" customHeight="1">
      <c r="A580" s="133"/>
      <c r="B580" s="133"/>
      <c r="C580" s="131"/>
      <c r="D580" s="132"/>
      <c r="E580" s="132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  <c r="AF580" s="133"/>
      <c r="AG580" s="133"/>
      <c r="AH580" s="133"/>
      <c r="AI580" s="133"/>
      <c r="AJ580" s="133"/>
      <c r="AK580" s="133"/>
      <c r="AL580" s="133"/>
      <c r="AM580" s="133"/>
      <c r="AN580" s="133"/>
      <c r="AO580" s="133"/>
    </row>
    <row r="581" ht="15.75" customHeight="1">
      <c r="A581" s="133"/>
      <c r="B581" s="133"/>
      <c r="C581" s="131"/>
      <c r="D581" s="132"/>
      <c r="E581" s="132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  <c r="AF581" s="133"/>
      <c r="AG581" s="133"/>
      <c r="AH581" s="133"/>
      <c r="AI581" s="133"/>
      <c r="AJ581" s="133"/>
      <c r="AK581" s="133"/>
      <c r="AL581" s="133"/>
      <c r="AM581" s="133"/>
      <c r="AN581" s="133"/>
      <c r="AO581" s="133"/>
    </row>
    <row r="582" ht="15.75" customHeight="1">
      <c r="A582" s="133"/>
      <c r="B582" s="133"/>
      <c r="C582" s="131"/>
      <c r="D582" s="132"/>
      <c r="E582" s="132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  <c r="AF582" s="133"/>
      <c r="AG582" s="133"/>
      <c r="AH582" s="133"/>
      <c r="AI582" s="133"/>
      <c r="AJ582" s="133"/>
      <c r="AK582" s="133"/>
      <c r="AL582" s="133"/>
      <c r="AM582" s="133"/>
      <c r="AN582" s="133"/>
      <c r="AO582" s="133"/>
    </row>
    <row r="583" ht="15.75" customHeight="1">
      <c r="A583" s="133"/>
      <c r="B583" s="133"/>
      <c r="C583" s="131"/>
      <c r="D583" s="132"/>
      <c r="E583" s="132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  <c r="AF583" s="133"/>
      <c r="AG583" s="133"/>
      <c r="AH583" s="133"/>
      <c r="AI583" s="133"/>
      <c r="AJ583" s="133"/>
      <c r="AK583" s="133"/>
      <c r="AL583" s="133"/>
      <c r="AM583" s="133"/>
      <c r="AN583" s="133"/>
      <c r="AO583" s="133"/>
    </row>
    <row r="584" ht="15.75" customHeight="1">
      <c r="A584" s="133"/>
      <c r="B584" s="133"/>
      <c r="C584" s="131"/>
      <c r="D584" s="132"/>
      <c r="E584" s="132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  <c r="AF584" s="133"/>
      <c r="AG584" s="133"/>
      <c r="AH584" s="133"/>
      <c r="AI584" s="133"/>
      <c r="AJ584" s="133"/>
      <c r="AK584" s="133"/>
      <c r="AL584" s="133"/>
      <c r="AM584" s="133"/>
      <c r="AN584" s="133"/>
      <c r="AO584" s="133"/>
    </row>
    <row r="585" ht="15.75" customHeight="1">
      <c r="A585" s="133"/>
      <c r="B585" s="133"/>
      <c r="C585" s="131"/>
      <c r="D585" s="132"/>
      <c r="E585" s="132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  <c r="AF585" s="133"/>
      <c r="AG585" s="133"/>
      <c r="AH585" s="133"/>
      <c r="AI585" s="133"/>
      <c r="AJ585" s="133"/>
      <c r="AK585" s="133"/>
      <c r="AL585" s="133"/>
      <c r="AM585" s="133"/>
      <c r="AN585" s="133"/>
      <c r="AO585" s="133"/>
    </row>
    <row r="586" ht="15.75" customHeight="1">
      <c r="A586" s="133"/>
      <c r="B586" s="133"/>
      <c r="C586" s="131"/>
      <c r="D586" s="132"/>
      <c r="E586" s="132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  <c r="AF586" s="133"/>
      <c r="AG586" s="133"/>
      <c r="AH586" s="133"/>
      <c r="AI586" s="133"/>
      <c r="AJ586" s="133"/>
      <c r="AK586" s="133"/>
      <c r="AL586" s="133"/>
      <c r="AM586" s="133"/>
      <c r="AN586" s="133"/>
      <c r="AO586" s="133"/>
    </row>
    <row r="587" ht="15.75" customHeight="1">
      <c r="A587" s="133"/>
      <c r="B587" s="133"/>
      <c r="C587" s="131"/>
      <c r="D587" s="132"/>
      <c r="E587" s="132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  <c r="AF587" s="133"/>
      <c r="AG587" s="133"/>
      <c r="AH587" s="133"/>
      <c r="AI587" s="133"/>
      <c r="AJ587" s="133"/>
      <c r="AK587" s="133"/>
      <c r="AL587" s="133"/>
      <c r="AM587" s="133"/>
      <c r="AN587" s="133"/>
      <c r="AO587" s="133"/>
    </row>
    <row r="588" ht="15.75" customHeight="1">
      <c r="A588" s="133"/>
      <c r="B588" s="133"/>
      <c r="C588" s="131"/>
      <c r="D588" s="132"/>
      <c r="E588" s="132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3"/>
      <c r="AK588" s="133"/>
      <c r="AL588" s="133"/>
      <c r="AM588" s="133"/>
      <c r="AN588" s="133"/>
      <c r="AO588" s="133"/>
    </row>
    <row r="589" ht="15.75" customHeight="1">
      <c r="A589" s="133"/>
      <c r="B589" s="133"/>
      <c r="C589" s="131"/>
      <c r="D589" s="132"/>
      <c r="E589" s="132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  <c r="AF589" s="133"/>
      <c r="AG589" s="133"/>
      <c r="AH589" s="133"/>
      <c r="AI589" s="133"/>
      <c r="AJ589" s="133"/>
      <c r="AK589" s="133"/>
      <c r="AL589" s="133"/>
      <c r="AM589" s="133"/>
      <c r="AN589" s="133"/>
      <c r="AO589" s="133"/>
    </row>
    <row r="590" ht="15.75" customHeight="1">
      <c r="A590" s="133"/>
      <c r="B590" s="133"/>
      <c r="C590" s="131"/>
      <c r="D590" s="132"/>
      <c r="E590" s="132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  <c r="AF590" s="133"/>
      <c r="AG590" s="133"/>
      <c r="AH590" s="133"/>
      <c r="AI590" s="133"/>
      <c r="AJ590" s="133"/>
      <c r="AK590" s="133"/>
      <c r="AL590" s="133"/>
      <c r="AM590" s="133"/>
      <c r="AN590" s="133"/>
      <c r="AO590" s="133"/>
    </row>
    <row r="591" ht="15.75" customHeight="1">
      <c r="A591" s="133"/>
      <c r="B591" s="133"/>
      <c r="C591" s="131"/>
      <c r="D591" s="132"/>
      <c r="E591" s="132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  <c r="AF591" s="133"/>
      <c r="AG591" s="133"/>
      <c r="AH591" s="133"/>
      <c r="AI591" s="133"/>
      <c r="AJ591" s="133"/>
      <c r="AK591" s="133"/>
      <c r="AL591" s="133"/>
      <c r="AM591" s="133"/>
      <c r="AN591" s="133"/>
      <c r="AO591" s="133"/>
    </row>
    <row r="592" ht="15.75" customHeight="1">
      <c r="A592" s="133"/>
      <c r="B592" s="133"/>
      <c r="C592" s="131"/>
      <c r="D592" s="132"/>
      <c r="E592" s="132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  <c r="AF592" s="133"/>
      <c r="AG592" s="133"/>
      <c r="AH592" s="133"/>
      <c r="AI592" s="133"/>
      <c r="AJ592" s="133"/>
      <c r="AK592" s="133"/>
      <c r="AL592" s="133"/>
      <c r="AM592" s="133"/>
      <c r="AN592" s="133"/>
      <c r="AO592" s="133"/>
    </row>
    <row r="593" ht="15.75" customHeight="1">
      <c r="A593" s="133"/>
      <c r="B593" s="133"/>
      <c r="C593" s="131"/>
      <c r="D593" s="132"/>
      <c r="E593" s="132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  <c r="AF593" s="133"/>
      <c r="AG593" s="133"/>
      <c r="AH593" s="133"/>
      <c r="AI593" s="133"/>
      <c r="AJ593" s="133"/>
      <c r="AK593" s="133"/>
      <c r="AL593" s="133"/>
      <c r="AM593" s="133"/>
      <c r="AN593" s="133"/>
      <c r="AO593" s="133"/>
    </row>
    <row r="594" ht="15.75" customHeight="1">
      <c r="A594" s="133"/>
      <c r="B594" s="133"/>
      <c r="C594" s="131"/>
      <c r="D594" s="132"/>
      <c r="E594" s="132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  <c r="AF594" s="133"/>
      <c r="AG594" s="133"/>
      <c r="AH594" s="133"/>
      <c r="AI594" s="133"/>
      <c r="AJ594" s="133"/>
      <c r="AK594" s="133"/>
      <c r="AL594" s="133"/>
      <c r="AM594" s="133"/>
      <c r="AN594" s="133"/>
      <c r="AO594" s="133"/>
    </row>
    <row r="595" ht="15.75" customHeight="1">
      <c r="A595" s="133"/>
      <c r="B595" s="133"/>
      <c r="C595" s="131"/>
      <c r="D595" s="132"/>
      <c r="E595" s="132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  <c r="AF595" s="133"/>
      <c r="AG595" s="133"/>
      <c r="AH595" s="133"/>
      <c r="AI595" s="133"/>
      <c r="AJ595" s="133"/>
      <c r="AK595" s="133"/>
      <c r="AL595" s="133"/>
      <c r="AM595" s="133"/>
      <c r="AN595" s="133"/>
      <c r="AO595" s="133"/>
    </row>
    <row r="596" ht="15.75" customHeight="1">
      <c r="A596" s="133"/>
      <c r="B596" s="133"/>
      <c r="C596" s="131"/>
      <c r="D596" s="132"/>
      <c r="E596" s="132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  <c r="AF596" s="133"/>
      <c r="AG596" s="133"/>
      <c r="AH596" s="133"/>
      <c r="AI596" s="133"/>
      <c r="AJ596" s="133"/>
      <c r="AK596" s="133"/>
      <c r="AL596" s="133"/>
      <c r="AM596" s="133"/>
      <c r="AN596" s="133"/>
      <c r="AO596" s="133"/>
    </row>
    <row r="597" ht="15.75" customHeight="1">
      <c r="A597" s="133"/>
      <c r="B597" s="133"/>
      <c r="C597" s="131"/>
      <c r="D597" s="132"/>
      <c r="E597" s="132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  <c r="AF597" s="133"/>
      <c r="AG597" s="133"/>
      <c r="AH597" s="133"/>
      <c r="AI597" s="133"/>
      <c r="AJ597" s="133"/>
      <c r="AK597" s="133"/>
      <c r="AL597" s="133"/>
      <c r="AM597" s="133"/>
      <c r="AN597" s="133"/>
      <c r="AO597" s="133"/>
    </row>
    <row r="598" ht="15.75" customHeight="1">
      <c r="A598" s="133"/>
      <c r="B598" s="133"/>
      <c r="C598" s="131"/>
      <c r="D598" s="132"/>
      <c r="E598" s="132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  <c r="AF598" s="133"/>
      <c r="AG598" s="133"/>
      <c r="AH598" s="133"/>
      <c r="AI598" s="133"/>
      <c r="AJ598" s="133"/>
      <c r="AK598" s="133"/>
      <c r="AL598" s="133"/>
      <c r="AM598" s="133"/>
      <c r="AN598" s="133"/>
      <c r="AO598" s="133"/>
    </row>
    <row r="599" ht="15.75" customHeight="1">
      <c r="A599" s="133"/>
      <c r="B599" s="133"/>
      <c r="C599" s="131"/>
      <c r="D599" s="132"/>
      <c r="E599" s="132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  <c r="AF599" s="133"/>
      <c r="AG599" s="133"/>
      <c r="AH599" s="133"/>
      <c r="AI599" s="133"/>
      <c r="AJ599" s="133"/>
      <c r="AK599" s="133"/>
      <c r="AL599" s="133"/>
      <c r="AM599" s="133"/>
      <c r="AN599" s="133"/>
      <c r="AO599" s="133"/>
    </row>
    <row r="600" ht="15.75" customHeight="1">
      <c r="A600" s="133"/>
      <c r="B600" s="133"/>
      <c r="C600" s="131"/>
      <c r="D600" s="132"/>
      <c r="E600" s="132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  <c r="AF600" s="133"/>
      <c r="AG600" s="133"/>
      <c r="AH600" s="133"/>
      <c r="AI600" s="133"/>
      <c r="AJ600" s="133"/>
      <c r="AK600" s="133"/>
      <c r="AL600" s="133"/>
      <c r="AM600" s="133"/>
      <c r="AN600" s="133"/>
      <c r="AO600" s="133"/>
    </row>
    <row r="601" ht="15.75" customHeight="1">
      <c r="A601" s="133"/>
      <c r="B601" s="133"/>
      <c r="C601" s="131"/>
      <c r="D601" s="132"/>
      <c r="E601" s="132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  <c r="AF601" s="133"/>
      <c r="AG601" s="133"/>
      <c r="AH601" s="133"/>
      <c r="AI601" s="133"/>
      <c r="AJ601" s="133"/>
      <c r="AK601" s="133"/>
      <c r="AL601" s="133"/>
      <c r="AM601" s="133"/>
      <c r="AN601" s="133"/>
      <c r="AO601" s="133"/>
    </row>
    <row r="602" ht="15.75" customHeight="1">
      <c r="A602" s="133"/>
      <c r="B602" s="133"/>
      <c r="C602" s="131"/>
      <c r="D602" s="132"/>
      <c r="E602" s="132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  <c r="AF602" s="133"/>
      <c r="AG602" s="133"/>
      <c r="AH602" s="133"/>
      <c r="AI602" s="133"/>
      <c r="AJ602" s="133"/>
      <c r="AK602" s="133"/>
      <c r="AL602" s="133"/>
      <c r="AM602" s="133"/>
      <c r="AN602" s="133"/>
      <c r="AO602" s="133"/>
    </row>
    <row r="603" ht="15.75" customHeight="1">
      <c r="A603" s="133"/>
      <c r="B603" s="133"/>
      <c r="C603" s="131"/>
      <c r="D603" s="132"/>
      <c r="E603" s="132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  <c r="AF603" s="133"/>
      <c r="AG603" s="133"/>
      <c r="AH603" s="133"/>
      <c r="AI603" s="133"/>
      <c r="AJ603" s="133"/>
      <c r="AK603" s="133"/>
      <c r="AL603" s="133"/>
      <c r="AM603" s="133"/>
      <c r="AN603" s="133"/>
      <c r="AO603" s="133"/>
    </row>
    <row r="604" ht="15.75" customHeight="1">
      <c r="A604" s="133"/>
      <c r="B604" s="133"/>
      <c r="C604" s="131"/>
      <c r="D604" s="132"/>
      <c r="E604" s="132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  <c r="AF604" s="133"/>
      <c r="AG604" s="133"/>
      <c r="AH604" s="133"/>
      <c r="AI604" s="133"/>
      <c r="AJ604" s="133"/>
      <c r="AK604" s="133"/>
      <c r="AL604" s="133"/>
      <c r="AM604" s="133"/>
      <c r="AN604" s="133"/>
      <c r="AO604" s="133"/>
    </row>
    <row r="605" ht="15.75" customHeight="1">
      <c r="A605" s="133"/>
      <c r="B605" s="133"/>
      <c r="C605" s="131"/>
      <c r="D605" s="132"/>
      <c r="E605" s="132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  <c r="AF605" s="133"/>
      <c r="AG605" s="133"/>
      <c r="AH605" s="133"/>
      <c r="AI605" s="133"/>
      <c r="AJ605" s="133"/>
      <c r="AK605" s="133"/>
      <c r="AL605" s="133"/>
      <c r="AM605" s="133"/>
      <c r="AN605" s="133"/>
      <c r="AO605" s="133"/>
    </row>
    <row r="606" ht="15.75" customHeight="1">
      <c r="A606" s="133"/>
      <c r="B606" s="133"/>
      <c r="C606" s="131"/>
      <c r="D606" s="132"/>
      <c r="E606" s="132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  <c r="AF606" s="133"/>
      <c r="AG606" s="133"/>
      <c r="AH606" s="133"/>
      <c r="AI606" s="133"/>
      <c r="AJ606" s="133"/>
      <c r="AK606" s="133"/>
      <c r="AL606" s="133"/>
      <c r="AM606" s="133"/>
      <c r="AN606" s="133"/>
      <c r="AO606" s="133"/>
    </row>
    <row r="607" ht="15.75" customHeight="1">
      <c r="A607" s="133"/>
      <c r="B607" s="133"/>
      <c r="C607" s="131"/>
      <c r="D607" s="132"/>
      <c r="E607" s="132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  <c r="AF607" s="133"/>
      <c r="AG607" s="133"/>
      <c r="AH607" s="133"/>
      <c r="AI607" s="133"/>
      <c r="AJ607" s="133"/>
      <c r="AK607" s="133"/>
      <c r="AL607" s="133"/>
      <c r="AM607" s="133"/>
      <c r="AN607" s="133"/>
      <c r="AO607" s="133"/>
    </row>
    <row r="608" ht="15.75" customHeight="1">
      <c r="A608" s="133"/>
      <c r="B608" s="133"/>
      <c r="C608" s="131"/>
      <c r="D608" s="132"/>
      <c r="E608" s="132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3"/>
      <c r="AK608" s="133"/>
      <c r="AL608" s="133"/>
      <c r="AM608" s="133"/>
      <c r="AN608" s="133"/>
      <c r="AO608" s="133"/>
    </row>
    <row r="609" ht="15.75" customHeight="1">
      <c r="A609" s="133"/>
      <c r="B609" s="133"/>
      <c r="C609" s="131"/>
      <c r="D609" s="132"/>
      <c r="E609" s="132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  <c r="AF609" s="133"/>
      <c r="AG609" s="133"/>
      <c r="AH609" s="133"/>
      <c r="AI609" s="133"/>
      <c r="AJ609" s="133"/>
      <c r="AK609" s="133"/>
      <c r="AL609" s="133"/>
      <c r="AM609" s="133"/>
      <c r="AN609" s="133"/>
      <c r="AO609" s="133"/>
    </row>
    <row r="610" ht="15.75" customHeight="1">
      <c r="A610" s="133"/>
      <c r="B610" s="133"/>
      <c r="C610" s="131"/>
      <c r="D610" s="132"/>
      <c r="E610" s="132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  <c r="AF610" s="133"/>
      <c r="AG610" s="133"/>
      <c r="AH610" s="133"/>
      <c r="AI610" s="133"/>
      <c r="AJ610" s="133"/>
      <c r="AK610" s="133"/>
      <c r="AL610" s="133"/>
      <c r="AM610" s="133"/>
      <c r="AN610" s="133"/>
      <c r="AO610" s="133"/>
    </row>
    <row r="611" ht="15.75" customHeight="1">
      <c r="A611" s="133"/>
      <c r="B611" s="133"/>
      <c r="C611" s="131"/>
      <c r="D611" s="132"/>
      <c r="E611" s="132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  <c r="AF611" s="133"/>
      <c r="AG611" s="133"/>
      <c r="AH611" s="133"/>
      <c r="AI611" s="133"/>
      <c r="AJ611" s="133"/>
      <c r="AK611" s="133"/>
      <c r="AL611" s="133"/>
      <c r="AM611" s="133"/>
      <c r="AN611" s="133"/>
      <c r="AO611" s="133"/>
    </row>
    <row r="612" ht="15.75" customHeight="1">
      <c r="A612" s="133"/>
      <c r="B612" s="133"/>
      <c r="C612" s="131"/>
      <c r="D612" s="132"/>
      <c r="E612" s="132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  <c r="AF612" s="133"/>
      <c r="AG612" s="133"/>
      <c r="AH612" s="133"/>
      <c r="AI612" s="133"/>
      <c r="AJ612" s="133"/>
      <c r="AK612" s="133"/>
      <c r="AL612" s="133"/>
      <c r="AM612" s="133"/>
      <c r="AN612" s="133"/>
      <c r="AO612" s="133"/>
    </row>
    <row r="613" ht="15.75" customHeight="1">
      <c r="A613" s="133"/>
      <c r="B613" s="133"/>
      <c r="C613" s="131"/>
      <c r="D613" s="132"/>
      <c r="E613" s="132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  <c r="AF613" s="133"/>
      <c r="AG613" s="133"/>
      <c r="AH613" s="133"/>
      <c r="AI613" s="133"/>
      <c r="AJ613" s="133"/>
      <c r="AK613" s="133"/>
      <c r="AL613" s="133"/>
      <c r="AM613" s="133"/>
      <c r="AN613" s="133"/>
      <c r="AO613" s="133"/>
    </row>
    <row r="614" ht="15.75" customHeight="1">
      <c r="A614" s="133"/>
      <c r="B614" s="133"/>
      <c r="C614" s="131"/>
      <c r="D614" s="132"/>
      <c r="E614" s="132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  <c r="AF614" s="133"/>
      <c r="AG614" s="133"/>
      <c r="AH614" s="133"/>
      <c r="AI614" s="133"/>
      <c r="AJ614" s="133"/>
      <c r="AK614" s="133"/>
      <c r="AL614" s="133"/>
      <c r="AM614" s="133"/>
      <c r="AN614" s="133"/>
      <c r="AO614" s="133"/>
    </row>
    <row r="615" ht="15.75" customHeight="1">
      <c r="A615" s="133"/>
      <c r="B615" s="133"/>
      <c r="C615" s="131"/>
      <c r="D615" s="132"/>
      <c r="E615" s="132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  <c r="AF615" s="133"/>
      <c r="AG615" s="133"/>
      <c r="AH615" s="133"/>
      <c r="AI615" s="133"/>
      <c r="AJ615" s="133"/>
      <c r="AK615" s="133"/>
      <c r="AL615" s="133"/>
      <c r="AM615" s="133"/>
      <c r="AN615" s="133"/>
      <c r="AO615" s="133"/>
    </row>
    <row r="616" ht="15.75" customHeight="1">
      <c r="A616" s="133"/>
      <c r="B616" s="133"/>
      <c r="C616" s="131"/>
      <c r="D616" s="132"/>
      <c r="E616" s="132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  <c r="AF616" s="133"/>
      <c r="AG616" s="133"/>
      <c r="AH616" s="133"/>
      <c r="AI616" s="133"/>
      <c r="AJ616" s="133"/>
      <c r="AK616" s="133"/>
      <c r="AL616" s="133"/>
      <c r="AM616" s="133"/>
      <c r="AN616" s="133"/>
      <c r="AO616" s="133"/>
    </row>
    <row r="617" ht="15.75" customHeight="1">
      <c r="A617" s="133"/>
      <c r="B617" s="133"/>
      <c r="C617" s="131"/>
      <c r="D617" s="132"/>
      <c r="E617" s="132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  <c r="AF617" s="133"/>
      <c r="AG617" s="133"/>
      <c r="AH617" s="133"/>
      <c r="AI617" s="133"/>
      <c r="AJ617" s="133"/>
      <c r="AK617" s="133"/>
      <c r="AL617" s="133"/>
      <c r="AM617" s="133"/>
      <c r="AN617" s="133"/>
      <c r="AO617" s="133"/>
    </row>
    <row r="618" ht="15.75" customHeight="1">
      <c r="A618" s="133"/>
      <c r="B618" s="133"/>
      <c r="C618" s="131"/>
      <c r="D618" s="132"/>
      <c r="E618" s="132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  <c r="AF618" s="133"/>
      <c r="AG618" s="133"/>
      <c r="AH618" s="133"/>
      <c r="AI618" s="133"/>
      <c r="AJ618" s="133"/>
      <c r="AK618" s="133"/>
      <c r="AL618" s="133"/>
      <c r="AM618" s="133"/>
      <c r="AN618" s="133"/>
      <c r="AO618" s="133"/>
    </row>
    <row r="619" ht="15.75" customHeight="1">
      <c r="A619" s="133"/>
      <c r="B619" s="133"/>
      <c r="C619" s="131"/>
      <c r="D619" s="132"/>
      <c r="E619" s="132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  <c r="AF619" s="133"/>
      <c r="AG619" s="133"/>
      <c r="AH619" s="133"/>
      <c r="AI619" s="133"/>
      <c r="AJ619" s="133"/>
      <c r="AK619" s="133"/>
      <c r="AL619" s="133"/>
      <c r="AM619" s="133"/>
      <c r="AN619" s="133"/>
      <c r="AO619" s="133"/>
    </row>
    <row r="620" ht="15.75" customHeight="1">
      <c r="A620" s="133"/>
      <c r="B620" s="133"/>
      <c r="C620" s="131"/>
      <c r="D620" s="132"/>
      <c r="E620" s="132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  <c r="AF620" s="133"/>
      <c r="AG620" s="133"/>
      <c r="AH620" s="133"/>
      <c r="AI620" s="133"/>
      <c r="AJ620" s="133"/>
      <c r="AK620" s="133"/>
      <c r="AL620" s="133"/>
      <c r="AM620" s="133"/>
      <c r="AN620" s="133"/>
      <c r="AO620" s="133"/>
    </row>
    <row r="621" ht="15.75" customHeight="1">
      <c r="A621" s="133"/>
      <c r="B621" s="133"/>
      <c r="C621" s="131"/>
      <c r="D621" s="132"/>
      <c r="E621" s="132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  <c r="AF621" s="133"/>
      <c r="AG621" s="133"/>
      <c r="AH621" s="133"/>
      <c r="AI621" s="133"/>
      <c r="AJ621" s="133"/>
      <c r="AK621" s="133"/>
      <c r="AL621" s="133"/>
      <c r="AM621" s="133"/>
      <c r="AN621" s="133"/>
      <c r="AO621" s="133"/>
    </row>
    <row r="622" ht="15.75" customHeight="1">
      <c r="A622" s="133"/>
      <c r="B622" s="133"/>
      <c r="C622" s="131"/>
      <c r="D622" s="132"/>
      <c r="E622" s="132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  <c r="AF622" s="133"/>
      <c r="AG622" s="133"/>
      <c r="AH622" s="133"/>
      <c r="AI622" s="133"/>
      <c r="AJ622" s="133"/>
      <c r="AK622" s="133"/>
      <c r="AL622" s="133"/>
      <c r="AM622" s="133"/>
      <c r="AN622" s="133"/>
      <c r="AO622" s="133"/>
    </row>
    <row r="623" ht="15.75" customHeight="1">
      <c r="A623" s="133"/>
      <c r="B623" s="133"/>
      <c r="C623" s="131"/>
      <c r="D623" s="132"/>
      <c r="E623" s="132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  <c r="AF623" s="133"/>
      <c r="AG623" s="133"/>
      <c r="AH623" s="133"/>
      <c r="AI623" s="133"/>
      <c r="AJ623" s="133"/>
      <c r="AK623" s="133"/>
      <c r="AL623" s="133"/>
      <c r="AM623" s="133"/>
      <c r="AN623" s="133"/>
      <c r="AO623" s="133"/>
    </row>
    <row r="624" ht="15.75" customHeight="1">
      <c r="A624" s="133"/>
      <c r="B624" s="133"/>
      <c r="C624" s="131"/>
      <c r="D624" s="132"/>
      <c r="E624" s="132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  <c r="AF624" s="133"/>
      <c r="AG624" s="133"/>
      <c r="AH624" s="133"/>
      <c r="AI624" s="133"/>
      <c r="AJ624" s="133"/>
      <c r="AK624" s="133"/>
      <c r="AL624" s="133"/>
      <c r="AM624" s="133"/>
      <c r="AN624" s="133"/>
      <c r="AO624" s="133"/>
    </row>
    <row r="625" ht="15.75" customHeight="1">
      <c r="A625" s="133"/>
      <c r="B625" s="133"/>
      <c r="C625" s="131"/>
      <c r="D625" s="132"/>
      <c r="E625" s="132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  <c r="AF625" s="133"/>
      <c r="AG625" s="133"/>
      <c r="AH625" s="133"/>
      <c r="AI625" s="133"/>
      <c r="AJ625" s="133"/>
      <c r="AK625" s="133"/>
      <c r="AL625" s="133"/>
      <c r="AM625" s="133"/>
      <c r="AN625" s="133"/>
      <c r="AO625" s="133"/>
    </row>
    <row r="626" ht="15.75" customHeight="1">
      <c r="A626" s="133"/>
      <c r="B626" s="133"/>
      <c r="C626" s="131"/>
      <c r="D626" s="132"/>
      <c r="E626" s="132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  <c r="AF626" s="133"/>
      <c r="AG626" s="133"/>
      <c r="AH626" s="133"/>
      <c r="AI626" s="133"/>
      <c r="AJ626" s="133"/>
      <c r="AK626" s="133"/>
      <c r="AL626" s="133"/>
      <c r="AM626" s="133"/>
      <c r="AN626" s="133"/>
      <c r="AO626" s="133"/>
    </row>
    <row r="627" ht="15.75" customHeight="1">
      <c r="A627" s="133"/>
      <c r="B627" s="133"/>
      <c r="C627" s="131"/>
      <c r="D627" s="132"/>
      <c r="E627" s="132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  <c r="AF627" s="133"/>
      <c r="AG627" s="133"/>
      <c r="AH627" s="133"/>
      <c r="AI627" s="133"/>
      <c r="AJ627" s="133"/>
      <c r="AK627" s="133"/>
      <c r="AL627" s="133"/>
      <c r="AM627" s="133"/>
      <c r="AN627" s="133"/>
      <c r="AO627" s="133"/>
    </row>
    <row r="628" ht="15.75" customHeight="1">
      <c r="A628" s="133"/>
      <c r="B628" s="133"/>
      <c r="C628" s="131"/>
      <c r="D628" s="132"/>
      <c r="E628" s="132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  <c r="AF628" s="133"/>
      <c r="AG628" s="133"/>
      <c r="AH628" s="133"/>
      <c r="AI628" s="133"/>
      <c r="AJ628" s="133"/>
      <c r="AK628" s="133"/>
      <c r="AL628" s="133"/>
      <c r="AM628" s="133"/>
      <c r="AN628" s="133"/>
      <c r="AO628" s="133"/>
    </row>
    <row r="629" ht="15.75" customHeight="1">
      <c r="A629" s="133"/>
      <c r="B629" s="133"/>
      <c r="C629" s="131"/>
      <c r="D629" s="132"/>
      <c r="E629" s="132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  <c r="AF629" s="133"/>
      <c r="AG629" s="133"/>
      <c r="AH629" s="133"/>
      <c r="AI629" s="133"/>
      <c r="AJ629" s="133"/>
      <c r="AK629" s="133"/>
      <c r="AL629" s="133"/>
      <c r="AM629" s="133"/>
      <c r="AN629" s="133"/>
      <c r="AO629" s="133"/>
    </row>
    <row r="630" ht="15.75" customHeight="1">
      <c r="A630" s="133"/>
      <c r="B630" s="133"/>
      <c r="C630" s="131"/>
      <c r="D630" s="132"/>
      <c r="E630" s="132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  <c r="AF630" s="133"/>
      <c r="AG630" s="133"/>
      <c r="AH630" s="133"/>
      <c r="AI630" s="133"/>
      <c r="AJ630" s="133"/>
      <c r="AK630" s="133"/>
      <c r="AL630" s="133"/>
      <c r="AM630" s="133"/>
      <c r="AN630" s="133"/>
      <c r="AO630" s="133"/>
    </row>
    <row r="631" ht="15.75" customHeight="1">
      <c r="A631" s="133"/>
      <c r="B631" s="133"/>
      <c r="C631" s="131"/>
      <c r="D631" s="132"/>
      <c r="E631" s="132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  <c r="AF631" s="133"/>
      <c r="AG631" s="133"/>
      <c r="AH631" s="133"/>
      <c r="AI631" s="133"/>
      <c r="AJ631" s="133"/>
      <c r="AK631" s="133"/>
      <c r="AL631" s="133"/>
      <c r="AM631" s="133"/>
      <c r="AN631" s="133"/>
      <c r="AO631" s="133"/>
    </row>
    <row r="632" ht="15.75" customHeight="1">
      <c r="A632" s="133"/>
      <c r="B632" s="133"/>
      <c r="C632" s="131"/>
      <c r="D632" s="132"/>
      <c r="E632" s="132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  <c r="AF632" s="133"/>
      <c r="AG632" s="133"/>
      <c r="AH632" s="133"/>
      <c r="AI632" s="133"/>
      <c r="AJ632" s="133"/>
      <c r="AK632" s="133"/>
      <c r="AL632" s="133"/>
      <c r="AM632" s="133"/>
      <c r="AN632" s="133"/>
      <c r="AO632" s="133"/>
    </row>
    <row r="633" ht="15.75" customHeight="1">
      <c r="A633" s="133"/>
      <c r="B633" s="133"/>
      <c r="C633" s="131"/>
      <c r="D633" s="132"/>
      <c r="E633" s="132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  <c r="AF633" s="133"/>
      <c r="AG633" s="133"/>
      <c r="AH633" s="133"/>
      <c r="AI633" s="133"/>
      <c r="AJ633" s="133"/>
      <c r="AK633" s="133"/>
      <c r="AL633" s="133"/>
      <c r="AM633" s="133"/>
      <c r="AN633" s="133"/>
      <c r="AO633" s="133"/>
    </row>
    <row r="634" ht="15.75" customHeight="1">
      <c r="A634" s="133"/>
      <c r="B634" s="133"/>
      <c r="C634" s="131"/>
      <c r="D634" s="132"/>
      <c r="E634" s="132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  <c r="AF634" s="133"/>
      <c r="AG634" s="133"/>
      <c r="AH634" s="133"/>
      <c r="AI634" s="133"/>
      <c r="AJ634" s="133"/>
      <c r="AK634" s="133"/>
      <c r="AL634" s="133"/>
      <c r="AM634" s="133"/>
      <c r="AN634" s="133"/>
      <c r="AO634" s="133"/>
    </row>
    <row r="635" ht="15.75" customHeight="1">
      <c r="A635" s="133"/>
      <c r="B635" s="133"/>
      <c r="C635" s="131"/>
      <c r="D635" s="132"/>
      <c r="E635" s="132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  <c r="AF635" s="133"/>
      <c r="AG635" s="133"/>
      <c r="AH635" s="133"/>
      <c r="AI635" s="133"/>
      <c r="AJ635" s="133"/>
      <c r="AK635" s="133"/>
      <c r="AL635" s="133"/>
      <c r="AM635" s="133"/>
      <c r="AN635" s="133"/>
      <c r="AO635" s="133"/>
    </row>
    <row r="636" ht="15.75" customHeight="1">
      <c r="A636" s="133"/>
      <c r="B636" s="133"/>
      <c r="C636" s="131"/>
      <c r="D636" s="132"/>
      <c r="E636" s="132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  <c r="AF636" s="133"/>
      <c r="AG636" s="133"/>
      <c r="AH636" s="133"/>
      <c r="AI636" s="133"/>
      <c r="AJ636" s="133"/>
      <c r="AK636" s="133"/>
      <c r="AL636" s="133"/>
      <c r="AM636" s="133"/>
      <c r="AN636" s="133"/>
      <c r="AO636" s="133"/>
    </row>
    <row r="637" ht="15.75" customHeight="1">
      <c r="A637" s="133"/>
      <c r="B637" s="133"/>
      <c r="C637" s="131"/>
      <c r="D637" s="132"/>
      <c r="E637" s="132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  <c r="AF637" s="133"/>
      <c r="AG637" s="133"/>
      <c r="AH637" s="133"/>
      <c r="AI637" s="133"/>
      <c r="AJ637" s="133"/>
      <c r="AK637" s="133"/>
      <c r="AL637" s="133"/>
      <c r="AM637" s="133"/>
      <c r="AN637" s="133"/>
      <c r="AO637" s="133"/>
    </row>
    <row r="638" ht="15.75" customHeight="1">
      <c r="A638" s="133"/>
      <c r="B638" s="133"/>
      <c r="C638" s="131"/>
      <c r="D638" s="132"/>
      <c r="E638" s="132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  <c r="AF638" s="133"/>
      <c r="AG638" s="133"/>
      <c r="AH638" s="133"/>
      <c r="AI638" s="133"/>
      <c r="AJ638" s="133"/>
      <c r="AK638" s="133"/>
      <c r="AL638" s="133"/>
      <c r="AM638" s="133"/>
      <c r="AN638" s="133"/>
      <c r="AO638" s="133"/>
    </row>
    <row r="639" ht="15.75" customHeight="1">
      <c r="A639" s="133"/>
      <c r="B639" s="133"/>
      <c r="C639" s="131"/>
      <c r="D639" s="132"/>
      <c r="E639" s="132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  <c r="AF639" s="133"/>
      <c r="AG639" s="133"/>
      <c r="AH639" s="133"/>
      <c r="AI639" s="133"/>
      <c r="AJ639" s="133"/>
      <c r="AK639" s="133"/>
      <c r="AL639" s="133"/>
      <c r="AM639" s="133"/>
      <c r="AN639" s="133"/>
      <c r="AO639" s="133"/>
    </row>
    <row r="640" ht="15.75" customHeight="1">
      <c r="A640" s="133"/>
      <c r="B640" s="133"/>
      <c r="C640" s="131"/>
      <c r="D640" s="132"/>
      <c r="E640" s="132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  <c r="AF640" s="133"/>
      <c r="AG640" s="133"/>
      <c r="AH640" s="133"/>
      <c r="AI640" s="133"/>
      <c r="AJ640" s="133"/>
      <c r="AK640" s="133"/>
      <c r="AL640" s="133"/>
      <c r="AM640" s="133"/>
      <c r="AN640" s="133"/>
      <c r="AO640" s="133"/>
    </row>
    <row r="641" ht="15.75" customHeight="1">
      <c r="A641" s="133"/>
      <c r="B641" s="133"/>
      <c r="C641" s="131"/>
      <c r="D641" s="132"/>
      <c r="E641" s="132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  <c r="AF641" s="133"/>
      <c r="AG641" s="133"/>
      <c r="AH641" s="133"/>
      <c r="AI641" s="133"/>
      <c r="AJ641" s="133"/>
      <c r="AK641" s="133"/>
      <c r="AL641" s="133"/>
      <c r="AM641" s="133"/>
      <c r="AN641" s="133"/>
      <c r="AO641" s="133"/>
    </row>
    <row r="642" ht="15.75" customHeight="1">
      <c r="A642" s="133"/>
      <c r="B642" s="133"/>
      <c r="C642" s="131"/>
      <c r="D642" s="132"/>
      <c r="E642" s="132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  <c r="AF642" s="133"/>
      <c r="AG642" s="133"/>
      <c r="AH642" s="133"/>
      <c r="AI642" s="133"/>
      <c r="AJ642" s="133"/>
      <c r="AK642" s="133"/>
      <c r="AL642" s="133"/>
      <c r="AM642" s="133"/>
      <c r="AN642" s="133"/>
      <c r="AO642" s="133"/>
    </row>
    <row r="643" ht="15.75" customHeight="1">
      <c r="A643" s="133"/>
      <c r="B643" s="133"/>
      <c r="C643" s="131"/>
      <c r="D643" s="132"/>
      <c r="E643" s="132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  <c r="AF643" s="133"/>
      <c r="AG643" s="133"/>
      <c r="AH643" s="133"/>
      <c r="AI643" s="133"/>
      <c r="AJ643" s="133"/>
      <c r="AK643" s="133"/>
      <c r="AL643" s="133"/>
      <c r="AM643" s="133"/>
      <c r="AN643" s="133"/>
      <c r="AO643" s="133"/>
    </row>
    <row r="644" ht="15.75" customHeight="1">
      <c r="A644" s="133"/>
      <c r="B644" s="133"/>
      <c r="C644" s="131"/>
      <c r="D644" s="132"/>
      <c r="E644" s="132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3"/>
      <c r="AK644" s="133"/>
      <c r="AL644" s="133"/>
      <c r="AM644" s="133"/>
      <c r="AN644" s="133"/>
      <c r="AO644" s="133"/>
    </row>
    <row r="645" ht="15.75" customHeight="1">
      <c r="A645" s="133"/>
      <c r="B645" s="133"/>
      <c r="C645" s="131"/>
      <c r="D645" s="132"/>
      <c r="E645" s="132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  <c r="AF645" s="133"/>
      <c r="AG645" s="133"/>
      <c r="AH645" s="133"/>
      <c r="AI645" s="133"/>
      <c r="AJ645" s="133"/>
      <c r="AK645" s="133"/>
      <c r="AL645" s="133"/>
      <c r="AM645" s="133"/>
      <c r="AN645" s="133"/>
      <c r="AO645" s="133"/>
    </row>
    <row r="646" ht="15.75" customHeight="1">
      <c r="A646" s="133"/>
      <c r="B646" s="133"/>
      <c r="C646" s="131"/>
      <c r="D646" s="132"/>
      <c r="E646" s="132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  <c r="AL646" s="133"/>
      <c r="AM646" s="133"/>
      <c r="AN646" s="133"/>
      <c r="AO646" s="133"/>
    </row>
    <row r="647" ht="15.75" customHeight="1">
      <c r="A647" s="133"/>
      <c r="B647" s="133"/>
      <c r="C647" s="131"/>
      <c r="D647" s="132"/>
      <c r="E647" s="132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  <c r="AF647" s="133"/>
      <c r="AG647" s="133"/>
      <c r="AH647" s="133"/>
      <c r="AI647" s="133"/>
      <c r="AJ647" s="133"/>
      <c r="AK647" s="133"/>
      <c r="AL647" s="133"/>
      <c r="AM647" s="133"/>
      <c r="AN647" s="133"/>
      <c r="AO647" s="133"/>
    </row>
    <row r="648" ht="15.75" customHeight="1">
      <c r="A648" s="133"/>
      <c r="B648" s="133"/>
      <c r="C648" s="131"/>
      <c r="D648" s="132"/>
      <c r="E648" s="132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3"/>
      <c r="AK648" s="133"/>
      <c r="AL648" s="133"/>
      <c r="AM648" s="133"/>
      <c r="AN648" s="133"/>
      <c r="AO648" s="133"/>
    </row>
    <row r="649" ht="15.75" customHeight="1">
      <c r="A649" s="133"/>
      <c r="B649" s="133"/>
      <c r="C649" s="131"/>
      <c r="D649" s="132"/>
      <c r="E649" s="132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  <c r="AF649" s="133"/>
      <c r="AG649" s="133"/>
      <c r="AH649" s="133"/>
      <c r="AI649" s="133"/>
      <c r="AJ649" s="133"/>
      <c r="AK649" s="133"/>
      <c r="AL649" s="133"/>
      <c r="AM649" s="133"/>
      <c r="AN649" s="133"/>
      <c r="AO649" s="133"/>
    </row>
    <row r="650" ht="15.75" customHeight="1">
      <c r="A650" s="133"/>
      <c r="B650" s="133"/>
      <c r="C650" s="131"/>
      <c r="D650" s="132"/>
      <c r="E650" s="132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  <c r="AF650" s="133"/>
      <c r="AG650" s="133"/>
      <c r="AH650" s="133"/>
      <c r="AI650" s="133"/>
      <c r="AJ650" s="133"/>
      <c r="AK650" s="133"/>
      <c r="AL650" s="133"/>
      <c r="AM650" s="133"/>
      <c r="AN650" s="133"/>
      <c r="AO650" s="133"/>
    </row>
    <row r="651" ht="15.75" customHeight="1">
      <c r="A651" s="133"/>
      <c r="B651" s="133"/>
      <c r="C651" s="131"/>
      <c r="D651" s="132"/>
      <c r="E651" s="132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  <c r="AF651" s="133"/>
      <c r="AG651" s="133"/>
      <c r="AH651" s="133"/>
      <c r="AI651" s="133"/>
      <c r="AJ651" s="133"/>
      <c r="AK651" s="133"/>
      <c r="AL651" s="133"/>
      <c r="AM651" s="133"/>
      <c r="AN651" s="133"/>
      <c r="AO651" s="133"/>
    </row>
    <row r="652" ht="15.75" customHeight="1">
      <c r="A652" s="133"/>
      <c r="B652" s="133"/>
      <c r="C652" s="131"/>
      <c r="D652" s="132"/>
      <c r="E652" s="132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3"/>
      <c r="AK652" s="133"/>
      <c r="AL652" s="133"/>
      <c r="AM652" s="133"/>
      <c r="AN652" s="133"/>
      <c r="AO652" s="133"/>
    </row>
    <row r="653" ht="15.75" customHeight="1">
      <c r="A653" s="133"/>
      <c r="B653" s="133"/>
      <c r="C653" s="131"/>
      <c r="D653" s="132"/>
      <c r="E653" s="132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  <c r="AD653" s="133"/>
      <c r="AE653" s="133"/>
      <c r="AF653" s="133"/>
      <c r="AG653" s="133"/>
      <c r="AH653" s="133"/>
      <c r="AI653" s="133"/>
      <c r="AJ653" s="133"/>
      <c r="AK653" s="133"/>
      <c r="AL653" s="133"/>
      <c r="AM653" s="133"/>
      <c r="AN653" s="133"/>
      <c r="AO653" s="133"/>
    </row>
    <row r="654" ht="15.75" customHeight="1">
      <c r="A654" s="133"/>
      <c r="B654" s="133"/>
      <c r="C654" s="131"/>
      <c r="D654" s="132"/>
      <c r="E654" s="132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  <c r="AD654" s="133"/>
      <c r="AE654" s="133"/>
      <c r="AF654" s="133"/>
      <c r="AG654" s="133"/>
      <c r="AH654" s="133"/>
      <c r="AI654" s="133"/>
      <c r="AJ654" s="133"/>
      <c r="AK654" s="133"/>
      <c r="AL654" s="133"/>
      <c r="AM654" s="133"/>
      <c r="AN654" s="133"/>
      <c r="AO654" s="133"/>
    </row>
    <row r="655" ht="15.75" customHeight="1">
      <c r="A655" s="133"/>
      <c r="B655" s="133"/>
      <c r="C655" s="131"/>
      <c r="D655" s="132"/>
      <c r="E655" s="132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  <c r="AD655" s="133"/>
      <c r="AE655" s="133"/>
      <c r="AF655" s="133"/>
      <c r="AG655" s="133"/>
      <c r="AH655" s="133"/>
      <c r="AI655" s="133"/>
      <c r="AJ655" s="133"/>
      <c r="AK655" s="133"/>
      <c r="AL655" s="133"/>
      <c r="AM655" s="133"/>
      <c r="AN655" s="133"/>
      <c r="AO655" s="133"/>
    </row>
    <row r="656" ht="15.75" customHeight="1">
      <c r="A656" s="133"/>
      <c r="B656" s="133"/>
      <c r="C656" s="131"/>
      <c r="D656" s="132"/>
      <c r="E656" s="132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3"/>
      <c r="AK656" s="133"/>
      <c r="AL656" s="133"/>
      <c r="AM656" s="133"/>
      <c r="AN656" s="133"/>
      <c r="AO656" s="133"/>
    </row>
    <row r="657" ht="15.75" customHeight="1">
      <c r="A657" s="133"/>
      <c r="B657" s="133"/>
      <c r="C657" s="131"/>
      <c r="D657" s="132"/>
      <c r="E657" s="132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  <c r="AF657" s="133"/>
      <c r="AG657" s="133"/>
      <c r="AH657" s="133"/>
      <c r="AI657" s="133"/>
      <c r="AJ657" s="133"/>
      <c r="AK657" s="133"/>
      <c r="AL657" s="133"/>
      <c r="AM657" s="133"/>
      <c r="AN657" s="133"/>
      <c r="AO657" s="133"/>
    </row>
    <row r="658" ht="15.75" customHeight="1">
      <c r="A658" s="133"/>
      <c r="B658" s="133"/>
      <c r="C658" s="131"/>
      <c r="D658" s="132"/>
      <c r="E658" s="132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  <c r="AF658" s="133"/>
      <c r="AG658" s="133"/>
      <c r="AH658" s="133"/>
      <c r="AI658" s="133"/>
      <c r="AJ658" s="133"/>
      <c r="AK658" s="133"/>
      <c r="AL658" s="133"/>
      <c r="AM658" s="133"/>
      <c r="AN658" s="133"/>
      <c r="AO658" s="133"/>
    </row>
    <row r="659" ht="15.75" customHeight="1">
      <c r="A659" s="133"/>
      <c r="B659" s="133"/>
      <c r="C659" s="131"/>
      <c r="D659" s="132"/>
      <c r="E659" s="132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  <c r="AD659" s="133"/>
      <c r="AE659" s="133"/>
      <c r="AF659" s="133"/>
      <c r="AG659" s="133"/>
      <c r="AH659" s="133"/>
      <c r="AI659" s="133"/>
      <c r="AJ659" s="133"/>
      <c r="AK659" s="133"/>
      <c r="AL659" s="133"/>
      <c r="AM659" s="133"/>
      <c r="AN659" s="133"/>
      <c r="AO659" s="133"/>
    </row>
    <row r="660" ht="15.75" customHeight="1">
      <c r="A660" s="133"/>
      <c r="B660" s="133"/>
      <c r="C660" s="131"/>
      <c r="D660" s="132"/>
      <c r="E660" s="132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  <c r="AD660" s="133"/>
      <c r="AE660" s="133"/>
      <c r="AF660" s="133"/>
      <c r="AG660" s="133"/>
      <c r="AH660" s="133"/>
      <c r="AI660" s="133"/>
      <c r="AJ660" s="133"/>
      <c r="AK660" s="133"/>
      <c r="AL660" s="133"/>
      <c r="AM660" s="133"/>
      <c r="AN660" s="133"/>
      <c r="AO660" s="133"/>
    </row>
    <row r="661" ht="15.75" customHeight="1">
      <c r="A661" s="133"/>
      <c r="B661" s="133"/>
      <c r="C661" s="131"/>
      <c r="D661" s="132"/>
      <c r="E661" s="132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  <c r="AD661" s="133"/>
      <c r="AE661" s="133"/>
      <c r="AF661" s="133"/>
      <c r="AG661" s="133"/>
      <c r="AH661" s="133"/>
      <c r="AI661" s="133"/>
      <c r="AJ661" s="133"/>
      <c r="AK661" s="133"/>
      <c r="AL661" s="133"/>
      <c r="AM661" s="133"/>
      <c r="AN661" s="133"/>
      <c r="AO661" s="133"/>
    </row>
    <row r="662" ht="15.75" customHeight="1">
      <c r="A662" s="133"/>
      <c r="B662" s="133"/>
      <c r="C662" s="131"/>
      <c r="D662" s="132"/>
      <c r="E662" s="132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  <c r="AD662" s="133"/>
      <c r="AE662" s="133"/>
      <c r="AF662" s="133"/>
      <c r="AG662" s="133"/>
      <c r="AH662" s="133"/>
      <c r="AI662" s="133"/>
      <c r="AJ662" s="133"/>
      <c r="AK662" s="133"/>
      <c r="AL662" s="133"/>
      <c r="AM662" s="133"/>
      <c r="AN662" s="133"/>
      <c r="AO662" s="133"/>
    </row>
    <row r="663" ht="15.75" customHeight="1">
      <c r="A663" s="133"/>
      <c r="B663" s="133"/>
      <c r="C663" s="131"/>
      <c r="D663" s="132"/>
      <c r="E663" s="132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  <c r="AD663" s="133"/>
      <c r="AE663" s="133"/>
      <c r="AF663" s="133"/>
      <c r="AG663" s="133"/>
      <c r="AH663" s="133"/>
      <c r="AI663" s="133"/>
      <c r="AJ663" s="133"/>
      <c r="AK663" s="133"/>
      <c r="AL663" s="133"/>
      <c r="AM663" s="133"/>
      <c r="AN663" s="133"/>
      <c r="AO663" s="133"/>
    </row>
    <row r="664" ht="15.75" customHeight="1">
      <c r="A664" s="133"/>
      <c r="B664" s="133"/>
      <c r="C664" s="131"/>
      <c r="D664" s="132"/>
      <c r="E664" s="132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  <c r="AD664" s="133"/>
      <c r="AE664" s="133"/>
      <c r="AF664" s="133"/>
      <c r="AG664" s="133"/>
      <c r="AH664" s="133"/>
      <c r="AI664" s="133"/>
      <c r="AJ664" s="133"/>
      <c r="AK664" s="133"/>
      <c r="AL664" s="133"/>
      <c r="AM664" s="133"/>
      <c r="AN664" s="133"/>
      <c r="AO664" s="133"/>
    </row>
    <row r="665" ht="15.75" customHeight="1">
      <c r="A665" s="133"/>
      <c r="B665" s="133"/>
      <c r="C665" s="131"/>
      <c r="D665" s="132"/>
      <c r="E665" s="132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  <c r="AD665" s="133"/>
      <c r="AE665" s="133"/>
      <c r="AF665" s="133"/>
      <c r="AG665" s="133"/>
      <c r="AH665" s="133"/>
      <c r="AI665" s="133"/>
      <c r="AJ665" s="133"/>
      <c r="AK665" s="133"/>
      <c r="AL665" s="133"/>
      <c r="AM665" s="133"/>
      <c r="AN665" s="133"/>
      <c r="AO665" s="133"/>
    </row>
    <row r="666" ht="15.75" customHeight="1">
      <c r="A666" s="133"/>
      <c r="B666" s="133"/>
      <c r="C666" s="131"/>
      <c r="D666" s="132"/>
      <c r="E666" s="132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  <c r="AD666" s="133"/>
      <c r="AE666" s="133"/>
      <c r="AF666" s="133"/>
      <c r="AG666" s="133"/>
      <c r="AH666" s="133"/>
      <c r="AI666" s="133"/>
      <c r="AJ666" s="133"/>
      <c r="AK666" s="133"/>
      <c r="AL666" s="133"/>
      <c r="AM666" s="133"/>
      <c r="AN666" s="133"/>
      <c r="AO666" s="133"/>
    </row>
    <row r="667" ht="15.75" customHeight="1">
      <c r="A667" s="133"/>
      <c r="B667" s="133"/>
      <c r="C667" s="131"/>
      <c r="D667" s="132"/>
      <c r="E667" s="132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  <c r="AD667" s="133"/>
      <c r="AE667" s="133"/>
      <c r="AF667" s="133"/>
      <c r="AG667" s="133"/>
      <c r="AH667" s="133"/>
      <c r="AI667" s="133"/>
      <c r="AJ667" s="133"/>
      <c r="AK667" s="133"/>
      <c r="AL667" s="133"/>
      <c r="AM667" s="133"/>
      <c r="AN667" s="133"/>
      <c r="AO667" s="133"/>
    </row>
    <row r="668" ht="15.75" customHeight="1">
      <c r="A668" s="133"/>
      <c r="B668" s="133"/>
      <c r="C668" s="131"/>
      <c r="D668" s="132"/>
      <c r="E668" s="132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  <c r="AD668" s="133"/>
      <c r="AE668" s="133"/>
      <c r="AF668" s="133"/>
      <c r="AG668" s="133"/>
      <c r="AH668" s="133"/>
      <c r="AI668" s="133"/>
      <c r="AJ668" s="133"/>
      <c r="AK668" s="133"/>
      <c r="AL668" s="133"/>
      <c r="AM668" s="133"/>
      <c r="AN668" s="133"/>
      <c r="AO668" s="133"/>
    </row>
    <row r="669" ht="15.75" customHeight="1">
      <c r="A669" s="133"/>
      <c r="B669" s="133"/>
      <c r="C669" s="131"/>
      <c r="D669" s="132"/>
      <c r="E669" s="132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  <c r="AD669" s="133"/>
      <c r="AE669" s="133"/>
      <c r="AF669" s="133"/>
      <c r="AG669" s="133"/>
      <c r="AH669" s="133"/>
      <c r="AI669" s="133"/>
      <c r="AJ669" s="133"/>
      <c r="AK669" s="133"/>
      <c r="AL669" s="133"/>
      <c r="AM669" s="133"/>
      <c r="AN669" s="133"/>
      <c r="AO669" s="133"/>
    </row>
    <row r="670" ht="15.75" customHeight="1">
      <c r="A670" s="133"/>
      <c r="B670" s="133"/>
      <c r="C670" s="131"/>
      <c r="D670" s="132"/>
      <c r="E670" s="132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  <c r="AD670" s="133"/>
      <c r="AE670" s="133"/>
      <c r="AF670" s="133"/>
      <c r="AG670" s="133"/>
      <c r="AH670" s="133"/>
      <c r="AI670" s="133"/>
      <c r="AJ670" s="133"/>
      <c r="AK670" s="133"/>
      <c r="AL670" s="133"/>
      <c r="AM670" s="133"/>
      <c r="AN670" s="133"/>
      <c r="AO670" s="133"/>
    </row>
    <row r="671" ht="15.75" customHeight="1">
      <c r="A671" s="133"/>
      <c r="B671" s="133"/>
      <c r="C671" s="131"/>
      <c r="D671" s="132"/>
      <c r="E671" s="132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  <c r="AD671" s="133"/>
      <c r="AE671" s="133"/>
      <c r="AF671" s="133"/>
      <c r="AG671" s="133"/>
      <c r="AH671" s="133"/>
      <c r="AI671" s="133"/>
      <c r="AJ671" s="133"/>
      <c r="AK671" s="133"/>
      <c r="AL671" s="133"/>
      <c r="AM671" s="133"/>
      <c r="AN671" s="133"/>
      <c r="AO671" s="133"/>
    </row>
    <row r="672" ht="15.75" customHeight="1">
      <c r="A672" s="133"/>
      <c r="B672" s="133"/>
      <c r="C672" s="131"/>
      <c r="D672" s="132"/>
      <c r="E672" s="132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  <c r="AD672" s="133"/>
      <c r="AE672" s="133"/>
      <c r="AF672" s="133"/>
      <c r="AG672" s="133"/>
      <c r="AH672" s="133"/>
      <c r="AI672" s="133"/>
      <c r="AJ672" s="133"/>
      <c r="AK672" s="133"/>
      <c r="AL672" s="133"/>
      <c r="AM672" s="133"/>
      <c r="AN672" s="133"/>
      <c r="AO672" s="133"/>
    </row>
    <row r="673" ht="15.75" customHeight="1">
      <c r="A673" s="133"/>
      <c r="B673" s="133"/>
      <c r="C673" s="131"/>
      <c r="D673" s="132"/>
      <c r="E673" s="132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  <c r="AD673" s="133"/>
      <c r="AE673" s="133"/>
      <c r="AF673" s="133"/>
      <c r="AG673" s="133"/>
      <c r="AH673" s="133"/>
      <c r="AI673" s="133"/>
      <c r="AJ673" s="133"/>
      <c r="AK673" s="133"/>
      <c r="AL673" s="133"/>
      <c r="AM673" s="133"/>
      <c r="AN673" s="133"/>
      <c r="AO673" s="133"/>
    </row>
    <row r="674" ht="15.75" customHeight="1">
      <c r="A674" s="133"/>
      <c r="B674" s="133"/>
      <c r="C674" s="131"/>
      <c r="D674" s="132"/>
      <c r="E674" s="132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  <c r="AD674" s="133"/>
      <c r="AE674" s="133"/>
      <c r="AF674" s="133"/>
      <c r="AG674" s="133"/>
      <c r="AH674" s="133"/>
      <c r="AI674" s="133"/>
      <c r="AJ674" s="133"/>
      <c r="AK674" s="133"/>
      <c r="AL674" s="133"/>
      <c r="AM674" s="133"/>
      <c r="AN674" s="133"/>
      <c r="AO674" s="133"/>
    </row>
    <row r="675" ht="15.75" customHeight="1">
      <c r="A675" s="133"/>
      <c r="B675" s="133"/>
      <c r="C675" s="131"/>
      <c r="D675" s="132"/>
      <c r="E675" s="132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  <c r="AD675" s="133"/>
      <c r="AE675" s="133"/>
      <c r="AF675" s="133"/>
      <c r="AG675" s="133"/>
      <c r="AH675" s="133"/>
      <c r="AI675" s="133"/>
      <c r="AJ675" s="133"/>
      <c r="AK675" s="133"/>
      <c r="AL675" s="133"/>
      <c r="AM675" s="133"/>
      <c r="AN675" s="133"/>
      <c r="AO675" s="133"/>
    </row>
    <row r="676" ht="15.75" customHeight="1">
      <c r="A676" s="133"/>
      <c r="B676" s="133"/>
      <c r="C676" s="131"/>
      <c r="D676" s="132"/>
      <c r="E676" s="132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  <c r="AD676" s="133"/>
      <c r="AE676" s="133"/>
      <c r="AF676" s="133"/>
      <c r="AG676" s="133"/>
      <c r="AH676" s="133"/>
      <c r="AI676" s="133"/>
      <c r="AJ676" s="133"/>
      <c r="AK676" s="133"/>
      <c r="AL676" s="133"/>
      <c r="AM676" s="133"/>
      <c r="AN676" s="133"/>
      <c r="AO676" s="133"/>
    </row>
    <row r="677" ht="15.75" customHeight="1">
      <c r="A677" s="133"/>
      <c r="B677" s="133"/>
      <c r="C677" s="131"/>
      <c r="D677" s="132"/>
      <c r="E677" s="132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  <c r="AD677" s="133"/>
      <c r="AE677" s="133"/>
      <c r="AF677" s="133"/>
      <c r="AG677" s="133"/>
      <c r="AH677" s="133"/>
      <c r="AI677" s="133"/>
      <c r="AJ677" s="133"/>
      <c r="AK677" s="133"/>
      <c r="AL677" s="133"/>
      <c r="AM677" s="133"/>
      <c r="AN677" s="133"/>
      <c r="AO677" s="133"/>
    </row>
    <row r="678" ht="15.75" customHeight="1">
      <c r="A678" s="133"/>
      <c r="B678" s="133"/>
      <c r="C678" s="131"/>
      <c r="D678" s="132"/>
      <c r="E678" s="132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  <c r="AD678" s="133"/>
      <c r="AE678" s="133"/>
      <c r="AF678" s="133"/>
      <c r="AG678" s="133"/>
      <c r="AH678" s="133"/>
      <c r="AI678" s="133"/>
      <c r="AJ678" s="133"/>
      <c r="AK678" s="133"/>
      <c r="AL678" s="133"/>
      <c r="AM678" s="133"/>
      <c r="AN678" s="133"/>
      <c r="AO678" s="133"/>
    </row>
    <row r="679" ht="15.75" customHeight="1">
      <c r="A679" s="133"/>
      <c r="B679" s="133"/>
      <c r="C679" s="131"/>
      <c r="D679" s="132"/>
      <c r="E679" s="132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  <c r="AD679" s="133"/>
      <c r="AE679" s="133"/>
      <c r="AF679" s="133"/>
      <c r="AG679" s="133"/>
      <c r="AH679" s="133"/>
      <c r="AI679" s="133"/>
      <c r="AJ679" s="133"/>
      <c r="AK679" s="133"/>
      <c r="AL679" s="133"/>
      <c r="AM679" s="133"/>
      <c r="AN679" s="133"/>
      <c r="AO679" s="133"/>
    </row>
    <row r="680" ht="15.75" customHeight="1">
      <c r="A680" s="133"/>
      <c r="B680" s="133"/>
      <c r="C680" s="131"/>
      <c r="D680" s="132"/>
      <c r="E680" s="132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  <c r="AD680" s="133"/>
      <c r="AE680" s="133"/>
      <c r="AF680" s="133"/>
      <c r="AG680" s="133"/>
      <c r="AH680" s="133"/>
      <c r="AI680" s="133"/>
      <c r="AJ680" s="133"/>
      <c r="AK680" s="133"/>
      <c r="AL680" s="133"/>
      <c r="AM680" s="133"/>
      <c r="AN680" s="133"/>
      <c r="AO680" s="133"/>
    </row>
    <row r="681" ht="15.75" customHeight="1">
      <c r="A681" s="133"/>
      <c r="B681" s="133"/>
      <c r="C681" s="131"/>
      <c r="D681" s="132"/>
      <c r="E681" s="132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  <c r="AD681" s="133"/>
      <c r="AE681" s="133"/>
      <c r="AF681" s="133"/>
      <c r="AG681" s="133"/>
      <c r="AH681" s="133"/>
      <c r="AI681" s="133"/>
      <c r="AJ681" s="133"/>
      <c r="AK681" s="133"/>
      <c r="AL681" s="133"/>
      <c r="AM681" s="133"/>
      <c r="AN681" s="133"/>
      <c r="AO681" s="133"/>
    </row>
    <row r="682" ht="15.75" customHeight="1">
      <c r="A682" s="133"/>
      <c r="B682" s="133"/>
      <c r="C682" s="131"/>
      <c r="D682" s="132"/>
      <c r="E682" s="132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  <c r="AD682" s="133"/>
      <c r="AE682" s="133"/>
      <c r="AF682" s="133"/>
      <c r="AG682" s="133"/>
      <c r="AH682" s="133"/>
      <c r="AI682" s="133"/>
      <c r="AJ682" s="133"/>
      <c r="AK682" s="133"/>
      <c r="AL682" s="133"/>
      <c r="AM682" s="133"/>
      <c r="AN682" s="133"/>
      <c r="AO682" s="133"/>
    </row>
    <row r="683" ht="15.75" customHeight="1">
      <c r="A683" s="133"/>
      <c r="B683" s="133"/>
      <c r="C683" s="131"/>
      <c r="D683" s="132"/>
      <c r="E683" s="132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  <c r="AD683" s="133"/>
      <c r="AE683" s="133"/>
      <c r="AF683" s="133"/>
      <c r="AG683" s="133"/>
      <c r="AH683" s="133"/>
      <c r="AI683" s="133"/>
      <c r="AJ683" s="133"/>
      <c r="AK683" s="133"/>
      <c r="AL683" s="133"/>
      <c r="AM683" s="133"/>
      <c r="AN683" s="133"/>
      <c r="AO683" s="133"/>
    </row>
    <row r="684" ht="15.75" customHeight="1">
      <c r="A684" s="133"/>
      <c r="B684" s="133"/>
      <c r="C684" s="131"/>
      <c r="D684" s="132"/>
      <c r="E684" s="132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  <c r="AD684" s="133"/>
      <c r="AE684" s="133"/>
      <c r="AF684" s="133"/>
      <c r="AG684" s="133"/>
      <c r="AH684" s="133"/>
      <c r="AI684" s="133"/>
      <c r="AJ684" s="133"/>
      <c r="AK684" s="133"/>
      <c r="AL684" s="133"/>
      <c r="AM684" s="133"/>
      <c r="AN684" s="133"/>
      <c r="AO684" s="133"/>
    </row>
    <row r="685" ht="15.75" customHeight="1">
      <c r="A685" s="133"/>
      <c r="B685" s="133"/>
      <c r="C685" s="131"/>
      <c r="D685" s="132"/>
      <c r="E685" s="132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  <c r="AD685" s="133"/>
      <c r="AE685" s="133"/>
      <c r="AF685" s="133"/>
      <c r="AG685" s="133"/>
      <c r="AH685" s="133"/>
      <c r="AI685" s="133"/>
      <c r="AJ685" s="133"/>
      <c r="AK685" s="133"/>
      <c r="AL685" s="133"/>
      <c r="AM685" s="133"/>
      <c r="AN685" s="133"/>
      <c r="AO685" s="133"/>
    </row>
    <row r="686" ht="15.75" customHeight="1">
      <c r="A686" s="133"/>
      <c r="B686" s="133"/>
      <c r="C686" s="131"/>
      <c r="D686" s="132"/>
      <c r="E686" s="132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  <c r="AD686" s="133"/>
      <c r="AE686" s="133"/>
      <c r="AF686" s="133"/>
      <c r="AG686" s="133"/>
      <c r="AH686" s="133"/>
      <c r="AI686" s="133"/>
      <c r="AJ686" s="133"/>
      <c r="AK686" s="133"/>
      <c r="AL686" s="133"/>
      <c r="AM686" s="133"/>
      <c r="AN686" s="133"/>
      <c r="AO686" s="133"/>
    </row>
    <row r="687" ht="15.75" customHeight="1">
      <c r="A687" s="133"/>
      <c r="B687" s="133"/>
      <c r="C687" s="131"/>
      <c r="D687" s="132"/>
      <c r="E687" s="132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  <c r="AD687" s="133"/>
      <c r="AE687" s="133"/>
      <c r="AF687" s="133"/>
      <c r="AG687" s="133"/>
      <c r="AH687" s="133"/>
      <c r="AI687" s="133"/>
      <c r="AJ687" s="133"/>
      <c r="AK687" s="133"/>
      <c r="AL687" s="133"/>
      <c r="AM687" s="133"/>
      <c r="AN687" s="133"/>
      <c r="AO687" s="133"/>
    </row>
    <row r="688" ht="15.75" customHeight="1">
      <c r="A688" s="133"/>
      <c r="B688" s="133"/>
      <c r="C688" s="131"/>
      <c r="D688" s="132"/>
      <c r="E688" s="132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  <c r="AD688" s="133"/>
      <c r="AE688" s="133"/>
      <c r="AF688" s="133"/>
      <c r="AG688" s="133"/>
      <c r="AH688" s="133"/>
      <c r="AI688" s="133"/>
      <c r="AJ688" s="133"/>
      <c r="AK688" s="133"/>
      <c r="AL688" s="133"/>
      <c r="AM688" s="133"/>
      <c r="AN688" s="133"/>
      <c r="AO688" s="133"/>
    </row>
    <row r="689" ht="15.75" customHeight="1">
      <c r="A689" s="133"/>
      <c r="B689" s="133"/>
      <c r="C689" s="131"/>
      <c r="D689" s="132"/>
      <c r="E689" s="132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  <c r="AD689" s="133"/>
      <c r="AE689" s="133"/>
      <c r="AF689" s="133"/>
      <c r="AG689" s="133"/>
      <c r="AH689" s="133"/>
      <c r="AI689" s="133"/>
      <c r="AJ689" s="133"/>
      <c r="AK689" s="133"/>
      <c r="AL689" s="133"/>
      <c r="AM689" s="133"/>
      <c r="AN689" s="133"/>
      <c r="AO689" s="133"/>
    </row>
    <row r="690" ht="15.75" customHeight="1">
      <c r="A690" s="133"/>
      <c r="B690" s="133"/>
      <c r="C690" s="131"/>
      <c r="D690" s="132"/>
      <c r="E690" s="132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  <c r="AD690" s="133"/>
      <c r="AE690" s="133"/>
      <c r="AF690" s="133"/>
      <c r="AG690" s="133"/>
      <c r="AH690" s="133"/>
      <c r="AI690" s="133"/>
      <c r="AJ690" s="133"/>
      <c r="AK690" s="133"/>
      <c r="AL690" s="133"/>
      <c r="AM690" s="133"/>
      <c r="AN690" s="133"/>
      <c r="AO690" s="133"/>
    </row>
    <row r="691" ht="15.75" customHeight="1">
      <c r="A691" s="133"/>
      <c r="B691" s="133"/>
      <c r="C691" s="131"/>
      <c r="D691" s="132"/>
      <c r="E691" s="132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  <c r="AD691" s="133"/>
      <c r="AE691" s="133"/>
      <c r="AF691" s="133"/>
      <c r="AG691" s="133"/>
      <c r="AH691" s="133"/>
      <c r="AI691" s="133"/>
      <c r="AJ691" s="133"/>
      <c r="AK691" s="133"/>
      <c r="AL691" s="133"/>
      <c r="AM691" s="133"/>
      <c r="AN691" s="133"/>
      <c r="AO691" s="133"/>
    </row>
    <row r="692" ht="15.75" customHeight="1">
      <c r="A692" s="133"/>
      <c r="B692" s="133"/>
      <c r="C692" s="131"/>
      <c r="D692" s="132"/>
      <c r="E692" s="132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  <c r="AD692" s="133"/>
      <c r="AE692" s="133"/>
      <c r="AF692" s="133"/>
      <c r="AG692" s="133"/>
      <c r="AH692" s="133"/>
      <c r="AI692" s="133"/>
      <c r="AJ692" s="133"/>
      <c r="AK692" s="133"/>
      <c r="AL692" s="133"/>
      <c r="AM692" s="133"/>
      <c r="AN692" s="133"/>
      <c r="AO692" s="133"/>
    </row>
    <row r="693" ht="15.75" customHeight="1">
      <c r="A693" s="133"/>
      <c r="B693" s="133"/>
      <c r="C693" s="131"/>
      <c r="D693" s="132"/>
      <c r="E693" s="132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  <c r="AD693" s="133"/>
      <c r="AE693" s="133"/>
      <c r="AF693" s="133"/>
      <c r="AG693" s="133"/>
      <c r="AH693" s="133"/>
      <c r="AI693" s="133"/>
      <c r="AJ693" s="133"/>
      <c r="AK693" s="133"/>
      <c r="AL693" s="133"/>
      <c r="AM693" s="133"/>
      <c r="AN693" s="133"/>
      <c r="AO693" s="133"/>
    </row>
    <row r="694" ht="15.75" customHeight="1">
      <c r="A694" s="133"/>
      <c r="B694" s="133"/>
      <c r="C694" s="131"/>
      <c r="D694" s="132"/>
      <c r="E694" s="132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  <c r="AD694" s="133"/>
      <c r="AE694" s="133"/>
      <c r="AF694" s="133"/>
      <c r="AG694" s="133"/>
      <c r="AH694" s="133"/>
      <c r="AI694" s="133"/>
      <c r="AJ694" s="133"/>
      <c r="AK694" s="133"/>
      <c r="AL694" s="133"/>
      <c r="AM694" s="133"/>
      <c r="AN694" s="133"/>
      <c r="AO694" s="133"/>
    </row>
    <row r="695" ht="15.75" customHeight="1">
      <c r="A695" s="133"/>
      <c r="B695" s="133"/>
      <c r="C695" s="131"/>
      <c r="D695" s="132"/>
      <c r="E695" s="132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  <c r="AD695" s="133"/>
      <c r="AE695" s="133"/>
      <c r="AF695" s="133"/>
      <c r="AG695" s="133"/>
      <c r="AH695" s="133"/>
      <c r="AI695" s="133"/>
      <c r="AJ695" s="133"/>
      <c r="AK695" s="133"/>
      <c r="AL695" s="133"/>
      <c r="AM695" s="133"/>
      <c r="AN695" s="133"/>
      <c r="AO695" s="133"/>
    </row>
    <row r="696" ht="15.75" customHeight="1">
      <c r="A696" s="133"/>
      <c r="B696" s="133"/>
      <c r="C696" s="131"/>
      <c r="D696" s="132"/>
      <c r="E696" s="132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  <c r="AD696" s="133"/>
      <c r="AE696" s="133"/>
      <c r="AF696" s="133"/>
      <c r="AG696" s="133"/>
      <c r="AH696" s="133"/>
      <c r="AI696" s="133"/>
      <c r="AJ696" s="133"/>
      <c r="AK696" s="133"/>
      <c r="AL696" s="133"/>
      <c r="AM696" s="133"/>
      <c r="AN696" s="133"/>
      <c r="AO696" s="133"/>
    </row>
    <row r="697" ht="15.75" customHeight="1">
      <c r="A697" s="133"/>
      <c r="B697" s="133"/>
      <c r="C697" s="131"/>
      <c r="D697" s="132"/>
      <c r="E697" s="132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  <c r="AD697" s="133"/>
      <c r="AE697" s="133"/>
      <c r="AF697" s="133"/>
      <c r="AG697" s="133"/>
      <c r="AH697" s="133"/>
      <c r="AI697" s="133"/>
      <c r="AJ697" s="133"/>
      <c r="AK697" s="133"/>
      <c r="AL697" s="133"/>
      <c r="AM697" s="133"/>
      <c r="AN697" s="133"/>
      <c r="AO697" s="133"/>
    </row>
    <row r="698" ht="15.75" customHeight="1">
      <c r="A698" s="133"/>
      <c r="B698" s="133"/>
      <c r="C698" s="131"/>
      <c r="D698" s="132"/>
      <c r="E698" s="132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  <c r="AD698" s="133"/>
      <c r="AE698" s="133"/>
      <c r="AF698" s="133"/>
      <c r="AG698" s="133"/>
      <c r="AH698" s="133"/>
      <c r="AI698" s="133"/>
      <c r="AJ698" s="133"/>
      <c r="AK698" s="133"/>
      <c r="AL698" s="133"/>
      <c r="AM698" s="133"/>
      <c r="AN698" s="133"/>
      <c r="AO698" s="133"/>
    </row>
    <row r="699" ht="15.75" customHeight="1">
      <c r="A699" s="133"/>
      <c r="B699" s="133"/>
      <c r="C699" s="131"/>
      <c r="D699" s="132"/>
      <c r="E699" s="132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  <c r="AD699" s="133"/>
      <c r="AE699" s="133"/>
      <c r="AF699" s="133"/>
      <c r="AG699" s="133"/>
      <c r="AH699" s="133"/>
      <c r="AI699" s="133"/>
      <c r="AJ699" s="133"/>
      <c r="AK699" s="133"/>
      <c r="AL699" s="133"/>
      <c r="AM699" s="133"/>
      <c r="AN699" s="133"/>
      <c r="AO699" s="133"/>
    </row>
    <row r="700" ht="15.75" customHeight="1">
      <c r="A700" s="133"/>
      <c r="B700" s="133"/>
      <c r="C700" s="131"/>
      <c r="D700" s="132"/>
      <c r="E700" s="132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  <c r="AD700" s="133"/>
      <c r="AE700" s="133"/>
      <c r="AF700" s="133"/>
      <c r="AG700" s="133"/>
      <c r="AH700" s="133"/>
      <c r="AI700" s="133"/>
      <c r="AJ700" s="133"/>
      <c r="AK700" s="133"/>
      <c r="AL700" s="133"/>
      <c r="AM700" s="133"/>
      <c r="AN700" s="133"/>
      <c r="AO700" s="133"/>
    </row>
    <row r="701" ht="15.75" customHeight="1">
      <c r="A701" s="133"/>
      <c r="B701" s="133"/>
      <c r="C701" s="131"/>
      <c r="D701" s="132"/>
      <c r="E701" s="132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  <c r="AD701" s="133"/>
      <c r="AE701" s="133"/>
      <c r="AF701" s="133"/>
      <c r="AG701" s="133"/>
      <c r="AH701" s="133"/>
      <c r="AI701" s="133"/>
      <c r="AJ701" s="133"/>
      <c r="AK701" s="133"/>
      <c r="AL701" s="133"/>
      <c r="AM701" s="133"/>
      <c r="AN701" s="133"/>
      <c r="AO701" s="133"/>
    </row>
    <row r="702" ht="15.75" customHeight="1">
      <c r="A702" s="133"/>
      <c r="B702" s="133"/>
      <c r="C702" s="131"/>
      <c r="D702" s="132"/>
      <c r="E702" s="132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  <c r="AD702" s="133"/>
      <c r="AE702" s="133"/>
      <c r="AF702" s="133"/>
      <c r="AG702" s="133"/>
      <c r="AH702" s="133"/>
      <c r="AI702" s="133"/>
      <c r="AJ702" s="133"/>
      <c r="AK702" s="133"/>
      <c r="AL702" s="133"/>
      <c r="AM702" s="133"/>
      <c r="AN702" s="133"/>
      <c r="AO702" s="133"/>
    </row>
    <row r="703" ht="15.75" customHeight="1">
      <c r="A703" s="133"/>
      <c r="B703" s="133"/>
      <c r="C703" s="131"/>
      <c r="D703" s="132"/>
      <c r="E703" s="132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  <c r="AD703" s="133"/>
      <c r="AE703" s="133"/>
      <c r="AF703" s="133"/>
      <c r="AG703" s="133"/>
      <c r="AH703" s="133"/>
      <c r="AI703" s="133"/>
      <c r="AJ703" s="133"/>
      <c r="AK703" s="133"/>
      <c r="AL703" s="133"/>
      <c r="AM703" s="133"/>
      <c r="AN703" s="133"/>
      <c r="AO703" s="133"/>
    </row>
    <row r="704" ht="15.75" customHeight="1">
      <c r="A704" s="133"/>
      <c r="B704" s="133"/>
      <c r="C704" s="131"/>
      <c r="D704" s="132"/>
      <c r="E704" s="132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  <c r="AD704" s="133"/>
      <c r="AE704" s="133"/>
      <c r="AF704" s="133"/>
      <c r="AG704" s="133"/>
      <c r="AH704" s="133"/>
      <c r="AI704" s="133"/>
      <c r="AJ704" s="133"/>
      <c r="AK704" s="133"/>
      <c r="AL704" s="133"/>
      <c r="AM704" s="133"/>
      <c r="AN704" s="133"/>
      <c r="AO704" s="133"/>
    </row>
    <row r="705" ht="15.75" customHeight="1">
      <c r="A705" s="133"/>
      <c r="B705" s="133"/>
      <c r="C705" s="131"/>
      <c r="D705" s="132"/>
      <c r="E705" s="132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  <c r="AD705" s="133"/>
      <c r="AE705" s="133"/>
      <c r="AF705" s="133"/>
      <c r="AG705" s="133"/>
      <c r="AH705" s="133"/>
      <c r="AI705" s="133"/>
      <c r="AJ705" s="133"/>
      <c r="AK705" s="133"/>
      <c r="AL705" s="133"/>
      <c r="AM705" s="133"/>
      <c r="AN705" s="133"/>
      <c r="AO705" s="133"/>
    </row>
    <row r="706" ht="15.75" customHeight="1">
      <c r="A706" s="133"/>
      <c r="B706" s="133"/>
      <c r="C706" s="131"/>
      <c r="D706" s="132"/>
      <c r="E706" s="132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  <c r="AD706" s="133"/>
      <c r="AE706" s="133"/>
      <c r="AF706" s="133"/>
      <c r="AG706" s="133"/>
      <c r="AH706" s="133"/>
      <c r="AI706" s="133"/>
      <c r="AJ706" s="133"/>
      <c r="AK706" s="133"/>
      <c r="AL706" s="133"/>
      <c r="AM706" s="133"/>
      <c r="AN706" s="133"/>
      <c r="AO706" s="133"/>
    </row>
    <row r="707" ht="15.75" customHeight="1">
      <c r="A707" s="133"/>
      <c r="B707" s="133"/>
      <c r="C707" s="131"/>
      <c r="D707" s="132"/>
      <c r="E707" s="132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  <c r="AD707" s="133"/>
      <c r="AE707" s="133"/>
      <c r="AF707" s="133"/>
      <c r="AG707" s="133"/>
      <c r="AH707" s="133"/>
      <c r="AI707" s="133"/>
      <c r="AJ707" s="133"/>
      <c r="AK707" s="133"/>
      <c r="AL707" s="133"/>
      <c r="AM707" s="133"/>
      <c r="AN707" s="133"/>
      <c r="AO707" s="133"/>
    </row>
    <row r="708" ht="15.75" customHeight="1">
      <c r="A708" s="133"/>
      <c r="B708" s="133"/>
      <c r="C708" s="131"/>
      <c r="D708" s="132"/>
      <c r="E708" s="132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  <c r="AD708" s="133"/>
      <c r="AE708" s="133"/>
      <c r="AF708" s="133"/>
      <c r="AG708" s="133"/>
      <c r="AH708" s="133"/>
      <c r="AI708" s="133"/>
      <c r="AJ708" s="133"/>
      <c r="AK708" s="133"/>
      <c r="AL708" s="133"/>
      <c r="AM708" s="133"/>
      <c r="AN708" s="133"/>
      <c r="AO708" s="133"/>
    </row>
    <row r="709" ht="15.75" customHeight="1">
      <c r="A709" s="133"/>
      <c r="B709" s="133"/>
      <c r="C709" s="131"/>
      <c r="D709" s="132"/>
      <c r="E709" s="132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  <c r="AD709" s="133"/>
      <c r="AE709" s="133"/>
      <c r="AF709" s="133"/>
      <c r="AG709" s="133"/>
      <c r="AH709" s="133"/>
      <c r="AI709" s="133"/>
      <c r="AJ709" s="133"/>
      <c r="AK709" s="133"/>
      <c r="AL709" s="133"/>
      <c r="AM709" s="133"/>
      <c r="AN709" s="133"/>
      <c r="AO709" s="133"/>
    </row>
    <row r="710" ht="15.75" customHeight="1">
      <c r="A710" s="133"/>
      <c r="B710" s="133"/>
      <c r="C710" s="131"/>
      <c r="D710" s="132"/>
      <c r="E710" s="132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  <c r="AD710" s="133"/>
      <c r="AE710" s="133"/>
      <c r="AF710" s="133"/>
      <c r="AG710" s="133"/>
      <c r="AH710" s="133"/>
      <c r="AI710" s="133"/>
      <c r="AJ710" s="133"/>
      <c r="AK710" s="133"/>
      <c r="AL710" s="133"/>
      <c r="AM710" s="133"/>
      <c r="AN710" s="133"/>
      <c r="AO710" s="133"/>
    </row>
    <row r="711" ht="15.75" customHeight="1">
      <c r="A711" s="133"/>
      <c r="B711" s="133"/>
      <c r="C711" s="131"/>
      <c r="D711" s="132"/>
      <c r="E711" s="132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  <c r="AD711" s="133"/>
      <c r="AE711" s="133"/>
      <c r="AF711" s="133"/>
      <c r="AG711" s="133"/>
      <c r="AH711" s="133"/>
      <c r="AI711" s="133"/>
      <c r="AJ711" s="133"/>
      <c r="AK711" s="133"/>
      <c r="AL711" s="133"/>
      <c r="AM711" s="133"/>
      <c r="AN711" s="133"/>
      <c r="AO711" s="133"/>
    </row>
    <row r="712" ht="15.75" customHeight="1">
      <c r="A712" s="133"/>
      <c r="B712" s="133"/>
      <c r="C712" s="131"/>
      <c r="D712" s="132"/>
      <c r="E712" s="132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  <c r="AD712" s="133"/>
      <c r="AE712" s="133"/>
      <c r="AF712" s="133"/>
      <c r="AG712" s="133"/>
      <c r="AH712" s="133"/>
      <c r="AI712" s="133"/>
      <c r="AJ712" s="133"/>
      <c r="AK712" s="133"/>
      <c r="AL712" s="133"/>
      <c r="AM712" s="133"/>
      <c r="AN712" s="133"/>
      <c r="AO712" s="133"/>
    </row>
    <row r="713" ht="15.75" customHeight="1">
      <c r="A713" s="133"/>
      <c r="B713" s="133"/>
      <c r="C713" s="131"/>
      <c r="D713" s="132"/>
      <c r="E713" s="132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  <c r="AD713" s="133"/>
      <c r="AE713" s="133"/>
      <c r="AF713" s="133"/>
      <c r="AG713" s="133"/>
      <c r="AH713" s="133"/>
      <c r="AI713" s="133"/>
      <c r="AJ713" s="133"/>
      <c r="AK713" s="133"/>
      <c r="AL713" s="133"/>
      <c r="AM713" s="133"/>
      <c r="AN713" s="133"/>
      <c r="AO713" s="133"/>
    </row>
    <row r="714" ht="15.75" customHeight="1">
      <c r="A714" s="133"/>
      <c r="B714" s="133"/>
      <c r="C714" s="131"/>
      <c r="D714" s="132"/>
      <c r="E714" s="132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  <c r="AD714" s="133"/>
      <c r="AE714" s="133"/>
      <c r="AF714" s="133"/>
      <c r="AG714" s="133"/>
      <c r="AH714" s="133"/>
      <c r="AI714" s="133"/>
      <c r="AJ714" s="133"/>
      <c r="AK714" s="133"/>
      <c r="AL714" s="133"/>
      <c r="AM714" s="133"/>
      <c r="AN714" s="133"/>
      <c r="AO714" s="133"/>
    </row>
    <row r="715" ht="15.75" customHeight="1">
      <c r="A715" s="133"/>
      <c r="B715" s="133"/>
      <c r="C715" s="131"/>
      <c r="D715" s="132"/>
      <c r="E715" s="132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  <c r="AD715" s="133"/>
      <c r="AE715" s="133"/>
      <c r="AF715" s="133"/>
      <c r="AG715" s="133"/>
      <c r="AH715" s="133"/>
      <c r="AI715" s="133"/>
      <c r="AJ715" s="133"/>
      <c r="AK715" s="133"/>
      <c r="AL715" s="133"/>
      <c r="AM715" s="133"/>
      <c r="AN715" s="133"/>
      <c r="AO715" s="133"/>
    </row>
    <row r="716" ht="15.75" customHeight="1">
      <c r="A716" s="133"/>
      <c r="B716" s="133"/>
      <c r="C716" s="131"/>
      <c r="D716" s="132"/>
      <c r="E716" s="132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  <c r="AD716" s="133"/>
      <c r="AE716" s="133"/>
      <c r="AF716" s="133"/>
      <c r="AG716" s="133"/>
      <c r="AH716" s="133"/>
      <c r="AI716" s="133"/>
      <c r="AJ716" s="133"/>
      <c r="AK716" s="133"/>
      <c r="AL716" s="133"/>
      <c r="AM716" s="133"/>
      <c r="AN716" s="133"/>
      <c r="AO716" s="133"/>
    </row>
    <row r="717" ht="15.75" customHeight="1">
      <c r="A717" s="133"/>
      <c r="B717" s="133"/>
      <c r="C717" s="131"/>
      <c r="D717" s="132"/>
      <c r="E717" s="132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  <c r="AD717" s="133"/>
      <c r="AE717" s="133"/>
      <c r="AF717" s="133"/>
      <c r="AG717" s="133"/>
      <c r="AH717" s="133"/>
      <c r="AI717" s="133"/>
      <c r="AJ717" s="133"/>
      <c r="AK717" s="133"/>
      <c r="AL717" s="133"/>
      <c r="AM717" s="133"/>
      <c r="AN717" s="133"/>
      <c r="AO717" s="133"/>
    </row>
    <row r="718" ht="15.75" customHeight="1">
      <c r="A718" s="133"/>
      <c r="B718" s="133"/>
      <c r="C718" s="131"/>
      <c r="D718" s="132"/>
      <c r="E718" s="132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  <c r="AD718" s="133"/>
      <c r="AE718" s="133"/>
      <c r="AF718" s="133"/>
      <c r="AG718" s="133"/>
      <c r="AH718" s="133"/>
      <c r="AI718" s="133"/>
      <c r="AJ718" s="133"/>
      <c r="AK718" s="133"/>
      <c r="AL718" s="133"/>
      <c r="AM718" s="133"/>
      <c r="AN718" s="133"/>
      <c r="AO718" s="133"/>
    </row>
    <row r="719" ht="15.75" customHeight="1">
      <c r="A719" s="133"/>
      <c r="B719" s="133"/>
      <c r="C719" s="131"/>
      <c r="D719" s="132"/>
      <c r="E719" s="132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  <c r="AD719" s="133"/>
      <c r="AE719" s="133"/>
      <c r="AF719" s="133"/>
      <c r="AG719" s="133"/>
      <c r="AH719" s="133"/>
      <c r="AI719" s="133"/>
      <c r="AJ719" s="133"/>
      <c r="AK719" s="133"/>
      <c r="AL719" s="133"/>
      <c r="AM719" s="133"/>
      <c r="AN719" s="133"/>
      <c r="AO719" s="133"/>
    </row>
    <row r="720" ht="15.75" customHeight="1">
      <c r="A720" s="133"/>
      <c r="B720" s="133"/>
      <c r="C720" s="131"/>
      <c r="D720" s="132"/>
      <c r="E720" s="132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  <c r="AD720" s="133"/>
      <c r="AE720" s="133"/>
      <c r="AF720" s="133"/>
      <c r="AG720" s="133"/>
      <c r="AH720" s="133"/>
      <c r="AI720" s="133"/>
      <c r="AJ720" s="133"/>
      <c r="AK720" s="133"/>
      <c r="AL720" s="133"/>
      <c r="AM720" s="133"/>
      <c r="AN720" s="133"/>
      <c r="AO720" s="133"/>
    </row>
    <row r="721" ht="15.75" customHeight="1">
      <c r="A721" s="133"/>
      <c r="B721" s="133"/>
      <c r="C721" s="131"/>
      <c r="D721" s="132"/>
      <c r="E721" s="132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  <c r="AD721" s="133"/>
      <c r="AE721" s="133"/>
      <c r="AF721" s="133"/>
      <c r="AG721" s="133"/>
      <c r="AH721" s="133"/>
      <c r="AI721" s="133"/>
      <c r="AJ721" s="133"/>
      <c r="AK721" s="133"/>
      <c r="AL721" s="133"/>
      <c r="AM721" s="133"/>
      <c r="AN721" s="133"/>
      <c r="AO721" s="133"/>
    </row>
    <row r="722" ht="15.75" customHeight="1">
      <c r="A722" s="133"/>
      <c r="B722" s="133"/>
      <c r="C722" s="131"/>
      <c r="D722" s="132"/>
      <c r="E722" s="132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  <c r="AD722" s="133"/>
      <c r="AE722" s="133"/>
      <c r="AF722" s="133"/>
      <c r="AG722" s="133"/>
      <c r="AH722" s="133"/>
      <c r="AI722" s="133"/>
      <c r="AJ722" s="133"/>
      <c r="AK722" s="133"/>
      <c r="AL722" s="133"/>
      <c r="AM722" s="133"/>
      <c r="AN722" s="133"/>
      <c r="AO722" s="133"/>
    </row>
    <row r="723" ht="15.75" customHeight="1">
      <c r="A723" s="133"/>
      <c r="B723" s="133"/>
      <c r="C723" s="131"/>
      <c r="D723" s="132"/>
      <c r="E723" s="132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  <c r="AD723" s="133"/>
      <c r="AE723" s="133"/>
      <c r="AF723" s="133"/>
      <c r="AG723" s="133"/>
      <c r="AH723" s="133"/>
      <c r="AI723" s="133"/>
      <c r="AJ723" s="133"/>
      <c r="AK723" s="133"/>
      <c r="AL723" s="133"/>
      <c r="AM723" s="133"/>
      <c r="AN723" s="133"/>
      <c r="AO723" s="133"/>
    </row>
    <row r="724" ht="15.75" customHeight="1">
      <c r="A724" s="133"/>
      <c r="B724" s="133"/>
      <c r="C724" s="131"/>
      <c r="D724" s="132"/>
      <c r="E724" s="132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  <c r="AD724" s="133"/>
      <c r="AE724" s="133"/>
      <c r="AF724" s="133"/>
      <c r="AG724" s="133"/>
      <c r="AH724" s="133"/>
      <c r="AI724" s="133"/>
      <c r="AJ724" s="133"/>
      <c r="AK724" s="133"/>
      <c r="AL724" s="133"/>
      <c r="AM724" s="133"/>
      <c r="AN724" s="133"/>
      <c r="AO724" s="133"/>
    </row>
    <row r="725" ht="15.75" customHeight="1">
      <c r="A725" s="133"/>
      <c r="B725" s="133"/>
      <c r="C725" s="131"/>
      <c r="D725" s="132"/>
      <c r="E725" s="132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  <c r="AD725" s="133"/>
      <c r="AE725" s="133"/>
      <c r="AF725" s="133"/>
      <c r="AG725" s="133"/>
      <c r="AH725" s="133"/>
      <c r="AI725" s="133"/>
      <c r="AJ725" s="133"/>
      <c r="AK725" s="133"/>
      <c r="AL725" s="133"/>
      <c r="AM725" s="133"/>
      <c r="AN725" s="133"/>
      <c r="AO725" s="133"/>
    </row>
    <row r="726" ht="15.75" customHeight="1">
      <c r="A726" s="133"/>
      <c r="B726" s="133"/>
      <c r="C726" s="131"/>
      <c r="D726" s="132"/>
      <c r="E726" s="132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  <c r="AD726" s="133"/>
      <c r="AE726" s="133"/>
      <c r="AF726" s="133"/>
      <c r="AG726" s="133"/>
      <c r="AH726" s="133"/>
      <c r="AI726" s="133"/>
      <c r="AJ726" s="133"/>
      <c r="AK726" s="133"/>
      <c r="AL726" s="133"/>
      <c r="AM726" s="133"/>
      <c r="AN726" s="133"/>
      <c r="AO726" s="133"/>
    </row>
    <row r="727" ht="15.75" customHeight="1">
      <c r="A727" s="133"/>
      <c r="B727" s="133"/>
      <c r="C727" s="131"/>
      <c r="D727" s="132"/>
      <c r="E727" s="132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  <c r="AD727" s="133"/>
      <c r="AE727" s="133"/>
      <c r="AF727" s="133"/>
      <c r="AG727" s="133"/>
      <c r="AH727" s="133"/>
      <c r="AI727" s="133"/>
      <c r="AJ727" s="133"/>
      <c r="AK727" s="133"/>
      <c r="AL727" s="133"/>
      <c r="AM727" s="133"/>
      <c r="AN727" s="133"/>
      <c r="AO727" s="133"/>
    </row>
    <row r="728" ht="15.75" customHeight="1">
      <c r="A728" s="133"/>
      <c r="B728" s="133"/>
      <c r="C728" s="131"/>
      <c r="D728" s="132"/>
      <c r="E728" s="132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  <c r="AD728" s="133"/>
      <c r="AE728" s="133"/>
      <c r="AF728" s="133"/>
      <c r="AG728" s="133"/>
      <c r="AH728" s="133"/>
      <c r="AI728" s="133"/>
      <c r="AJ728" s="133"/>
      <c r="AK728" s="133"/>
      <c r="AL728" s="133"/>
      <c r="AM728" s="133"/>
      <c r="AN728" s="133"/>
      <c r="AO728" s="133"/>
    </row>
    <row r="729" ht="15.75" customHeight="1">
      <c r="A729" s="133"/>
      <c r="B729" s="133"/>
      <c r="C729" s="131"/>
      <c r="D729" s="132"/>
      <c r="E729" s="132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  <c r="AD729" s="133"/>
      <c r="AE729" s="133"/>
      <c r="AF729" s="133"/>
      <c r="AG729" s="133"/>
      <c r="AH729" s="133"/>
      <c r="AI729" s="133"/>
      <c r="AJ729" s="133"/>
      <c r="AK729" s="133"/>
      <c r="AL729" s="133"/>
      <c r="AM729" s="133"/>
      <c r="AN729" s="133"/>
      <c r="AO729" s="133"/>
    </row>
    <row r="730" ht="15.75" customHeight="1">
      <c r="A730" s="133"/>
      <c r="B730" s="133"/>
      <c r="C730" s="131"/>
      <c r="D730" s="132"/>
      <c r="E730" s="132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  <c r="AD730" s="133"/>
      <c r="AE730" s="133"/>
      <c r="AF730" s="133"/>
      <c r="AG730" s="133"/>
      <c r="AH730" s="133"/>
      <c r="AI730" s="133"/>
      <c r="AJ730" s="133"/>
      <c r="AK730" s="133"/>
      <c r="AL730" s="133"/>
      <c r="AM730" s="133"/>
      <c r="AN730" s="133"/>
      <c r="AO730" s="133"/>
    </row>
    <row r="731" ht="15.75" customHeight="1">
      <c r="A731" s="133"/>
      <c r="B731" s="133"/>
      <c r="C731" s="131"/>
      <c r="D731" s="132"/>
      <c r="E731" s="132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  <c r="AD731" s="133"/>
      <c r="AE731" s="133"/>
      <c r="AF731" s="133"/>
      <c r="AG731" s="133"/>
      <c r="AH731" s="133"/>
      <c r="AI731" s="133"/>
      <c r="AJ731" s="133"/>
      <c r="AK731" s="133"/>
      <c r="AL731" s="133"/>
      <c r="AM731" s="133"/>
      <c r="AN731" s="133"/>
      <c r="AO731" s="133"/>
    </row>
    <row r="732" ht="15.75" customHeight="1">
      <c r="A732" s="133"/>
      <c r="B732" s="133"/>
      <c r="C732" s="131"/>
      <c r="D732" s="132"/>
      <c r="E732" s="132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  <c r="AD732" s="133"/>
      <c r="AE732" s="133"/>
      <c r="AF732" s="133"/>
      <c r="AG732" s="133"/>
      <c r="AH732" s="133"/>
      <c r="AI732" s="133"/>
      <c r="AJ732" s="133"/>
      <c r="AK732" s="133"/>
      <c r="AL732" s="133"/>
      <c r="AM732" s="133"/>
      <c r="AN732" s="133"/>
      <c r="AO732" s="133"/>
    </row>
    <row r="733" ht="15.75" customHeight="1">
      <c r="A733" s="133"/>
      <c r="B733" s="133"/>
      <c r="C733" s="131"/>
      <c r="D733" s="132"/>
      <c r="E733" s="132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  <c r="AD733" s="133"/>
      <c r="AE733" s="133"/>
      <c r="AF733" s="133"/>
      <c r="AG733" s="133"/>
      <c r="AH733" s="133"/>
      <c r="AI733" s="133"/>
      <c r="AJ733" s="133"/>
      <c r="AK733" s="133"/>
      <c r="AL733" s="133"/>
      <c r="AM733" s="133"/>
      <c r="AN733" s="133"/>
      <c r="AO733" s="133"/>
    </row>
    <row r="734" ht="15.75" customHeight="1">
      <c r="A734" s="133"/>
      <c r="B734" s="133"/>
      <c r="C734" s="131"/>
      <c r="D734" s="132"/>
      <c r="E734" s="132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  <c r="AD734" s="133"/>
      <c r="AE734" s="133"/>
      <c r="AF734" s="133"/>
      <c r="AG734" s="133"/>
      <c r="AH734" s="133"/>
      <c r="AI734" s="133"/>
      <c r="AJ734" s="133"/>
      <c r="AK734" s="133"/>
      <c r="AL734" s="133"/>
      <c r="AM734" s="133"/>
      <c r="AN734" s="133"/>
      <c r="AO734" s="133"/>
    </row>
    <row r="735" ht="15.75" customHeight="1">
      <c r="A735" s="133"/>
      <c r="B735" s="133"/>
      <c r="C735" s="131"/>
      <c r="D735" s="132"/>
      <c r="E735" s="132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  <c r="AD735" s="133"/>
      <c r="AE735" s="133"/>
      <c r="AF735" s="133"/>
      <c r="AG735" s="133"/>
      <c r="AH735" s="133"/>
      <c r="AI735" s="133"/>
      <c r="AJ735" s="133"/>
      <c r="AK735" s="133"/>
      <c r="AL735" s="133"/>
      <c r="AM735" s="133"/>
      <c r="AN735" s="133"/>
      <c r="AO735" s="133"/>
    </row>
    <row r="736" ht="15.75" customHeight="1">
      <c r="A736" s="133"/>
      <c r="B736" s="133"/>
      <c r="C736" s="131"/>
      <c r="D736" s="132"/>
      <c r="E736" s="132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33"/>
      <c r="AK736" s="133"/>
      <c r="AL736" s="133"/>
      <c r="AM736" s="133"/>
      <c r="AN736" s="133"/>
      <c r="AO736" s="133"/>
    </row>
    <row r="737" ht="15.75" customHeight="1">
      <c r="A737" s="133"/>
      <c r="B737" s="133"/>
      <c r="C737" s="131"/>
      <c r="D737" s="132"/>
      <c r="E737" s="132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  <c r="AD737" s="133"/>
      <c r="AE737" s="133"/>
      <c r="AF737" s="133"/>
      <c r="AG737" s="133"/>
      <c r="AH737" s="133"/>
      <c r="AI737" s="133"/>
      <c r="AJ737" s="133"/>
      <c r="AK737" s="133"/>
      <c r="AL737" s="133"/>
      <c r="AM737" s="133"/>
      <c r="AN737" s="133"/>
      <c r="AO737" s="133"/>
    </row>
    <row r="738" ht="15.75" customHeight="1">
      <c r="A738" s="133"/>
      <c r="B738" s="133"/>
      <c r="C738" s="131"/>
      <c r="D738" s="132"/>
      <c r="E738" s="132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  <c r="AD738" s="133"/>
      <c r="AE738" s="133"/>
      <c r="AF738" s="133"/>
      <c r="AG738" s="133"/>
      <c r="AH738" s="133"/>
      <c r="AI738" s="133"/>
      <c r="AJ738" s="133"/>
      <c r="AK738" s="133"/>
      <c r="AL738" s="133"/>
      <c r="AM738" s="133"/>
      <c r="AN738" s="133"/>
      <c r="AO738" s="133"/>
    </row>
    <row r="739" ht="15.75" customHeight="1">
      <c r="A739" s="133"/>
      <c r="B739" s="133"/>
      <c r="C739" s="131"/>
      <c r="D739" s="132"/>
      <c r="E739" s="132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  <c r="AD739" s="133"/>
      <c r="AE739" s="133"/>
      <c r="AF739" s="133"/>
      <c r="AG739" s="133"/>
      <c r="AH739" s="133"/>
      <c r="AI739" s="133"/>
      <c r="AJ739" s="133"/>
      <c r="AK739" s="133"/>
      <c r="AL739" s="133"/>
      <c r="AM739" s="133"/>
      <c r="AN739" s="133"/>
      <c r="AO739" s="133"/>
    </row>
    <row r="740" ht="15.75" customHeight="1">
      <c r="A740" s="133"/>
      <c r="B740" s="133"/>
      <c r="C740" s="131"/>
      <c r="D740" s="132"/>
      <c r="E740" s="132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  <c r="AD740" s="133"/>
      <c r="AE740" s="133"/>
      <c r="AF740" s="133"/>
      <c r="AG740" s="133"/>
      <c r="AH740" s="133"/>
      <c r="AI740" s="133"/>
      <c r="AJ740" s="133"/>
      <c r="AK740" s="133"/>
      <c r="AL740" s="133"/>
      <c r="AM740" s="133"/>
      <c r="AN740" s="133"/>
      <c r="AO740" s="133"/>
    </row>
    <row r="741" ht="15.75" customHeight="1">
      <c r="A741" s="133"/>
      <c r="B741" s="133"/>
      <c r="C741" s="131"/>
      <c r="D741" s="132"/>
      <c r="E741" s="132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  <c r="AD741" s="133"/>
      <c r="AE741" s="133"/>
      <c r="AF741" s="133"/>
      <c r="AG741" s="133"/>
      <c r="AH741" s="133"/>
      <c r="AI741" s="133"/>
      <c r="AJ741" s="133"/>
      <c r="AK741" s="133"/>
      <c r="AL741" s="133"/>
      <c r="AM741" s="133"/>
      <c r="AN741" s="133"/>
      <c r="AO741" s="133"/>
    </row>
    <row r="742" ht="15.75" customHeight="1">
      <c r="A742" s="133"/>
      <c r="B742" s="133"/>
      <c r="C742" s="131"/>
      <c r="D742" s="132"/>
      <c r="E742" s="132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  <c r="AD742" s="133"/>
      <c r="AE742" s="133"/>
      <c r="AF742" s="133"/>
      <c r="AG742" s="133"/>
      <c r="AH742" s="133"/>
      <c r="AI742" s="133"/>
      <c r="AJ742" s="133"/>
      <c r="AK742" s="133"/>
      <c r="AL742" s="133"/>
      <c r="AM742" s="133"/>
      <c r="AN742" s="133"/>
      <c r="AO742" s="133"/>
    </row>
    <row r="743" ht="15.75" customHeight="1">
      <c r="A743" s="133"/>
      <c r="B743" s="133"/>
      <c r="C743" s="131"/>
      <c r="D743" s="132"/>
      <c r="E743" s="132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  <c r="AD743" s="133"/>
      <c r="AE743" s="133"/>
      <c r="AF743" s="133"/>
      <c r="AG743" s="133"/>
      <c r="AH743" s="133"/>
      <c r="AI743" s="133"/>
      <c r="AJ743" s="133"/>
      <c r="AK743" s="133"/>
      <c r="AL743" s="133"/>
      <c r="AM743" s="133"/>
      <c r="AN743" s="133"/>
      <c r="AO743" s="133"/>
    </row>
    <row r="744" ht="15.75" customHeight="1">
      <c r="A744" s="133"/>
      <c r="B744" s="133"/>
      <c r="C744" s="131"/>
      <c r="D744" s="132"/>
      <c r="E744" s="132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  <c r="AD744" s="133"/>
      <c r="AE744" s="133"/>
      <c r="AF744" s="133"/>
      <c r="AG744" s="133"/>
      <c r="AH744" s="133"/>
      <c r="AI744" s="133"/>
      <c r="AJ744" s="133"/>
      <c r="AK744" s="133"/>
      <c r="AL744" s="133"/>
      <c r="AM744" s="133"/>
      <c r="AN744" s="133"/>
      <c r="AO744" s="133"/>
    </row>
    <row r="745" ht="15.75" customHeight="1">
      <c r="A745" s="133"/>
      <c r="B745" s="133"/>
      <c r="C745" s="131"/>
      <c r="D745" s="132"/>
      <c r="E745" s="132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  <c r="AD745" s="133"/>
      <c r="AE745" s="133"/>
      <c r="AF745" s="133"/>
      <c r="AG745" s="133"/>
      <c r="AH745" s="133"/>
      <c r="AI745" s="133"/>
      <c r="AJ745" s="133"/>
      <c r="AK745" s="133"/>
      <c r="AL745" s="133"/>
      <c r="AM745" s="133"/>
      <c r="AN745" s="133"/>
      <c r="AO745" s="133"/>
    </row>
    <row r="746" ht="15.75" customHeight="1">
      <c r="A746" s="133"/>
      <c r="B746" s="133"/>
      <c r="C746" s="131"/>
      <c r="D746" s="132"/>
      <c r="E746" s="132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  <c r="AD746" s="133"/>
      <c r="AE746" s="133"/>
      <c r="AF746" s="133"/>
      <c r="AG746" s="133"/>
      <c r="AH746" s="133"/>
      <c r="AI746" s="133"/>
      <c r="AJ746" s="133"/>
      <c r="AK746" s="133"/>
      <c r="AL746" s="133"/>
      <c r="AM746" s="133"/>
      <c r="AN746" s="133"/>
      <c r="AO746" s="133"/>
    </row>
    <row r="747" ht="15.75" customHeight="1">
      <c r="A747" s="133"/>
      <c r="B747" s="133"/>
      <c r="C747" s="131"/>
      <c r="D747" s="132"/>
      <c r="E747" s="132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  <c r="AD747" s="133"/>
      <c r="AE747" s="133"/>
      <c r="AF747" s="133"/>
      <c r="AG747" s="133"/>
      <c r="AH747" s="133"/>
      <c r="AI747" s="133"/>
      <c r="AJ747" s="133"/>
      <c r="AK747" s="133"/>
      <c r="AL747" s="133"/>
      <c r="AM747" s="133"/>
      <c r="AN747" s="133"/>
      <c r="AO747" s="133"/>
    </row>
    <row r="748" ht="15.75" customHeight="1">
      <c r="A748" s="133"/>
      <c r="B748" s="133"/>
      <c r="C748" s="131"/>
      <c r="D748" s="132"/>
      <c r="E748" s="132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  <c r="AE748" s="133"/>
      <c r="AF748" s="133"/>
      <c r="AG748" s="133"/>
      <c r="AH748" s="133"/>
      <c r="AI748" s="133"/>
      <c r="AJ748" s="133"/>
      <c r="AK748" s="133"/>
      <c r="AL748" s="133"/>
      <c r="AM748" s="133"/>
      <c r="AN748" s="133"/>
      <c r="AO748" s="133"/>
    </row>
    <row r="749" ht="15.75" customHeight="1">
      <c r="A749" s="133"/>
      <c r="B749" s="133"/>
      <c r="C749" s="131"/>
      <c r="D749" s="132"/>
      <c r="E749" s="132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  <c r="AD749" s="133"/>
      <c r="AE749" s="133"/>
      <c r="AF749" s="133"/>
      <c r="AG749" s="133"/>
      <c r="AH749" s="133"/>
      <c r="AI749" s="133"/>
      <c r="AJ749" s="133"/>
      <c r="AK749" s="133"/>
      <c r="AL749" s="133"/>
      <c r="AM749" s="133"/>
      <c r="AN749" s="133"/>
      <c r="AO749" s="133"/>
    </row>
    <row r="750" ht="15.75" customHeight="1">
      <c r="A750" s="133"/>
      <c r="B750" s="133"/>
      <c r="C750" s="131"/>
      <c r="D750" s="132"/>
      <c r="E750" s="132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  <c r="AD750" s="133"/>
      <c r="AE750" s="133"/>
      <c r="AF750" s="133"/>
      <c r="AG750" s="133"/>
      <c r="AH750" s="133"/>
      <c r="AI750" s="133"/>
      <c r="AJ750" s="133"/>
      <c r="AK750" s="133"/>
      <c r="AL750" s="133"/>
      <c r="AM750" s="133"/>
      <c r="AN750" s="133"/>
      <c r="AO750" s="133"/>
    </row>
    <row r="751" ht="15.75" customHeight="1">
      <c r="A751" s="133"/>
      <c r="B751" s="133"/>
      <c r="C751" s="131"/>
      <c r="D751" s="132"/>
      <c r="E751" s="132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  <c r="AD751" s="133"/>
      <c r="AE751" s="133"/>
      <c r="AF751" s="133"/>
      <c r="AG751" s="133"/>
      <c r="AH751" s="133"/>
      <c r="AI751" s="133"/>
      <c r="AJ751" s="133"/>
      <c r="AK751" s="133"/>
      <c r="AL751" s="133"/>
      <c r="AM751" s="133"/>
      <c r="AN751" s="133"/>
      <c r="AO751" s="133"/>
    </row>
    <row r="752" ht="15.75" customHeight="1">
      <c r="A752" s="133"/>
      <c r="B752" s="133"/>
      <c r="C752" s="131"/>
      <c r="D752" s="132"/>
      <c r="E752" s="132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  <c r="AD752" s="133"/>
      <c r="AE752" s="133"/>
      <c r="AF752" s="133"/>
      <c r="AG752" s="133"/>
      <c r="AH752" s="133"/>
      <c r="AI752" s="133"/>
      <c r="AJ752" s="133"/>
      <c r="AK752" s="133"/>
      <c r="AL752" s="133"/>
      <c r="AM752" s="133"/>
      <c r="AN752" s="133"/>
      <c r="AO752" s="133"/>
    </row>
    <row r="753" ht="15.75" customHeight="1">
      <c r="A753" s="133"/>
      <c r="B753" s="133"/>
      <c r="C753" s="131"/>
      <c r="D753" s="132"/>
      <c r="E753" s="132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  <c r="AD753" s="133"/>
      <c r="AE753" s="133"/>
      <c r="AF753" s="133"/>
      <c r="AG753" s="133"/>
      <c r="AH753" s="133"/>
      <c r="AI753" s="133"/>
      <c r="AJ753" s="133"/>
      <c r="AK753" s="133"/>
      <c r="AL753" s="133"/>
      <c r="AM753" s="133"/>
      <c r="AN753" s="133"/>
      <c r="AO753" s="133"/>
    </row>
    <row r="754" ht="15.75" customHeight="1">
      <c r="A754" s="133"/>
      <c r="B754" s="133"/>
      <c r="C754" s="131"/>
      <c r="D754" s="132"/>
      <c r="E754" s="132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  <c r="AD754" s="133"/>
      <c r="AE754" s="133"/>
      <c r="AF754" s="133"/>
      <c r="AG754" s="133"/>
      <c r="AH754" s="133"/>
      <c r="AI754" s="133"/>
      <c r="AJ754" s="133"/>
      <c r="AK754" s="133"/>
      <c r="AL754" s="133"/>
      <c r="AM754" s="133"/>
      <c r="AN754" s="133"/>
      <c r="AO754" s="133"/>
    </row>
    <row r="755" ht="15.75" customHeight="1">
      <c r="A755" s="133"/>
      <c r="B755" s="133"/>
      <c r="C755" s="131"/>
      <c r="D755" s="132"/>
      <c r="E755" s="132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  <c r="AD755" s="133"/>
      <c r="AE755" s="133"/>
      <c r="AF755" s="133"/>
      <c r="AG755" s="133"/>
      <c r="AH755" s="133"/>
      <c r="AI755" s="133"/>
      <c r="AJ755" s="133"/>
      <c r="AK755" s="133"/>
      <c r="AL755" s="133"/>
      <c r="AM755" s="133"/>
      <c r="AN755" s="133"/>
      <c r="AO755" s="133"/>
    </row>
    <row r="756" ht="15.75" customHeight="1">
      <c r="A756" s="133"/>
      <c r="B756" s="133"/>
      <c r="C756" s="131"/>
      <c r="D756" s="132"/>
      <c r="E756" s="132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  <c r="AD756" s="133"/>
      <c r="AE756" s="133"/>
      <c r="AF756" s="133"/>
      <c r="AG756" s="133"/>
      <c r="AH756" s="133"/>
      <c r="AI756" s="133"/>
      <c r="AJ756" s="133"/>
      <c r="AK756" s="133"/>
      <c r="AL756" s="133"/>
      <c r="AM756" s="133"/>
      <c r="AN756" s="133"/>
      <c r="AO756" s="133"/>
    </row>
    <row r="757" ht="15.75" customHeight="1">
      <c r="A757" s="133"/>
      <c r="B757" s="133"/>
      <c r="C757" s="131"/>
      <c r="D757" s="132"/>
      <c r="E757" s="132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  <c r="AD757" s="133"/>
      <c r="AE757" s="133"/>
      <c r="AF757" s="133"/>
      <c r="AG757" s="133"/>
      <c r="AH757" s="133"/>
      <c r="AI757" s="133"/>
      <c r="AJ757" s="133"/>
      <c r="AK757" s="133"/>
      <c r="AL757" s="133"/>
      <c r="AM757" s="133"/>
      <c r="AN757" s="133"/>
      <c r="AO757" s="133"/>
    </row>
    <row r="758" ht="15.75" customHeight="1">
      <c r="A758" s="133"/>
      <c r="B758" s="133"/>
      <c r="C758" s="131"/>
      <c r="D758" s="132"/>
      <c r="E758" s="132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  <c r="AD758" s="133"/>
      <c r="AE758" s="133"/>
      <c r="AF758" s="133"/>
      <c r="AG758" s="133"/>
      <c r="AH758" s="133"/>
      <c r="AI758" s="133"/>
      <c r="AJ758" s="133"/>
      <c r="AK758" s="133"/>
      <c r="AL758" s="133"/>
      <c r="AM758" s="133"/>
      <c r="AN758" s="133"/>
      <c r="AO758" s="133"/>
    </row>
    <row r="759" ht="15.75" customHeight="1">
      <c r="A759" s="133"/>
      <c r="B759" s="133"/>
      <c r="C759" s="131"/>
      <c r="D759" s="132"/>
      <c r="E759" s="132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  <c r="AD759" s="133"/>
      <c r="AE759" s="133"/>
      <c r="AF759" s="133"/>
      <c r="AG759" s="133"/>
      <c r="AH759" s="133"/>
      <c r="AI759" s="133"/>
      <c r="AJ759" s="133"/>
      <c r="AK759" s="133"/>
      <c r="AL759" s="133"/>
      <c r="AM759" s="133"/>
      <c r="AN759" s="133"/>
      <c r="AO759" s="133"/>
    </row>
    <row r="760" ht="15.75" customHeight="1">
      <c r="A760" s="133"/>
      <c r="B760" s="133"/>
      <c r="C760" s="131"/>
      <c r="D760" s="132"/>
      <c r="E760" s="132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  <c r="AD760" s="133"/>
      <c r="AE760" s="133"/>
      <c r="AF760" s="133"/>
      <c r="AG760" s="133"/>
      <c r="AH760" s="133"/>
      <c r="AI760" s="133"/>
      <c r="AJ760" s="133"/>
      <c r="AK760" s="133"/>
      <c r="AL760" s="133"/>
      <c r="AM760" s="133"/>
      <c r="AN760" s="133"/>
      <c r="AO760" s="133"/>
    </row>
    <row r="761" ht="15.75" customHeight="1">
      <c r="A761" s="133"/>
      <c r="B761" s="133"/>
      <c r="C761" s="131"/>
      <c r="D761" s="132"/>
      <c r="E761" s="132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  <c r="AD761" s="133"/>
      <c r="AE761" s="133"/>
      <c r="AF761" s="133"/>
      <c r="AG761" s="133"/>
      <c r="AH761" s="133"/>
      <c r="AI761" s="133"/>
      <c r="AJ761" s="133"/>
      <c r="AK761" s="133"/>
      <c r="AL761" s="133"/>
      <c r="AM761" s="133"/>
      <c r="AN761" s="133"/>
      <c r="AO761" s="133"/>
    </row>
    <row r="762" ht="15.75" customHeight="1">
      <c r="A762" s="133"/>
      <c r="B762" s="133"/>
      <c r="C762" s="131"/>
      <c r="D762" s="132"/>
      <c r="E762" s="132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  <c r="AD762" s="133"/>
      <c r="AE762" s="133"/>
      <c r="AF762" s="133"/>
      <c r="AG762" s="133"/>
      <c r="AH762" s="133"/>
      <c r="AI762" s="133"/>
      <c r="AJ762" s="133"/>
      <c r="AK762" s="133"/>
      <c r="AL762" s="133"/>
      <c r="AM762" s="133"/>
      <c r="AN762" s="133"/>
      <c r="AO762" s="133"/>
    </row>
    <row r="763" ht="15.75" customHeight="1">
      <c r="A763" s="133"/>
      <c r="B763" s="133"/>
      <c r="C763" s="131"/>
      <c r="D763" s="132"/>
      <c r="E763" s="132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  <c r="AD763" s="133"/>
      <c r="AE763" s="133"/>
      <c r="AF763" s="133"/>
      <c r="AG763" s="133"/>
      <c r="AH763" s="133"/>
      <c r="AI763" s="133"/>
      <c r="AJ763" s="133"/>
      <c r="AK763" s="133"/>
      <c r="AL763" s="133"/>
      <c r="AM763" s="133"/>
      <c r="AN763" s="133"/>
      <c r="AO763" s="133"/>
    </row>
    <row r="764" ht="15.75" customHeight="1">
      <c r="A764" s="133"/>
      <c r="B764" s="133"/>
      <c r="C764" s="131"/>
      <c r="D764" s="132"/>
      <c r="E764" s="132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  <c r="AD764" s="133"/>
      <c r="AE764" s="133"/>
      <c r="AF764" s="133"/>
      <c r="AG764" s="133"/>
      <c r="AH764" s="133"/>
      <c r="AI764" s="133"/>
      <c r="AJ764" s="133"/>
      <c r="AK764" s="133"/>
      <c r="AL764" s="133"/>
      <c r="AM764" s="133"/>
      <c r="AN764" s="133"/>
      <c r="AO764" s="133"/>
    </row>
    <row r="765" ht="15.75" customHeight="1">
      <c r="A765" s="133"/>
      <c r="B765" s="133"/>
      <c r="C765" s="131"/>
      <c r="D765" s="132"/>
      <c r="E765" s="132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  <c r="AD765" s="133"/>
      <c r="AE765" s="133"/>
      <c r="AF765" s="133"/>
      <c r="AG765" s="133"/>
      <c r="AH765" s="133"/>
      <c r="AI765" s="133"/>
      <c r="AJ765" s="133"/>
      <c r="AK765" s="133"/>
      <c r="AL765" s="133"/>
      <c r="AM765" s="133"/>
      <c r="AN765" s="133"/>
      <c r="AO765" s="133"/>
    </row>
    <row r="766" ht="15.75" customHeight="1">
      <c r="A766" s="133"/>
      <c r="B766" s="133"/>
      <c r="C766" s="131"/>
      <c r="D766" s="132"/>
      <c r="E766" s="132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  <c r="AD766" s="133"/>
      <c r="AE766" s="133"/>
      <c r="AF766" s="133"/>
      <c r="AG766" s="133"/>
      <c r="AH766" s="133"/>
      <c r="AI766" s="133"/>
      <c r="AJ766" s="133"/>
      <c r="AK766" s="133"/>
      <c r="AL766" s="133"/>
      <c r="AM766" s="133"/>
      <c r="AN766" s="133"/>
      <c r="AO766" s="133"/>
    </row>
    <row r="767" ht="15.75" customHeight="1">
      <c r="A767" s="133"/>
      <c r="B767" s="133"/>
      <c r="C767" s="131"/>
      <c r="D767" s="132"/>
      <c r="E767" s="132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  <c r="AD767" s="133"/>
      <c r="AE767" s="133"/>
      <c r="AF767" s="133"/>
      <c r="AG767" s="133"/>
      <c r="AH767" s="133"/>
      <c r="AI767" s="133"/>
      <c r="AJ767" s="133"/>
      <c r="AK767" s="133"/>
      <c r="AL767" s="133"/>
      <c r="AM767" s="133"/>
      <c r="AN767" s="133"/>
      <c r="AO767" s="133"/>
    </row>
    <row r="768" ht="15.75" customHeight="1">
      <c r="A768" s="133"/>
      <c r="B768" s="133"/>
      <c r="C768" s="131"/>
      <c r="D768" s="132"/>
      <c r="E768" s="132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  <c r="AE768" s="133"/>
      <c r="AF768" s="133"/>
      <c r="AG768" s="133"/>
      <c r="AH768" s="133"/>
      <c r="AI768" s="133"/>
      <c r="AJ768" s="133"/>
      <c r="AK768" s="133"/>
      <c r="AL768" s="133"/>
      <c r="AM768" s="133"/>
      <c r="AN768" s="133"/>
      <c r="AO768" s="133"/>
    </row>
    <row r="769" ht="15.75" customHeight="1">
      <c r="A769" s="133"/>
      <c r="B769" s="133"/>
      <c r="C769" s="131"/>
      <c r="D769" s="132"/>
      <c r="E769" s="132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  <c r="AD769" s="133"/>
      <c r="AE769" s="133"/>
      <c r="AF769" s="133"/>
      <c r="AG769" s="133"/>
      <c r="AH769" s="133"/>
      <c r="AI769" s="133"/>
      <c r="AJ769" s="133"/>
      <c r="AK769" s="133"/>
      <c r="AL769" s="133"/>
      <c r="AM769" s="133"/>
      <c r="AN769" s="133"/>
      <c r="AO769" s="133"/>
    </row>
    <row r="770" ht="15.75" customHeight="1">
      <c r="A770" s="133"/>
      <c r="B770" s="133"/>
      <c r="C770" s="131"/>
      <c r="D770" s="132"/>
      <c r="E770" s="132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  <c r="AD770" s="133"/>
      <c r="AE770" s="133"/>
      <c r="AF770" s="133"/>
      <c r="AG770" s="133"/>
      <c r="AH770" s="133"/>
      <c r="AI770" s="133"/>
      <c r="AJ770" s="133"/>
      <c r="AK770" s="133"/>
      <c r="AL770" s="133"/>
      <c r="AM770" s="133"/>
      <c r="AN770" s="133"/>
      <c r="AO770" s="133"/>
    </row>
    <row r="771" ht="15.75" customHeight="1">
      <c r="A771" s="133"/>
      <c r="B771" s="133"/>
      <c r="C771" s="131"/>
      <c r="D771" s="132"/>
      <c r="E771" s="132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  <c r="AD771" s="133"/>
      <c r="AE771" s="133"/>
      <c r="AF771" s="133"/>
      <c r="AG771" s="133"/>
      <c r="AH771" s="133"/>
      <c r="AI771" s="133"/>
      <c r="AJ771" s="133"/>
      <c r="AK771" s="133"/>
      <c r="AL771" s="133"/>
      <c r="AM771" s="133"/>
      <c r="AN771" s="133"/>
      <c r="AO771" s="133"/>
    </row>
    <row r="772" ht="15.75" customHeight="1">
      <c r="A772" s="133"/>
      <c r="B772" s="133"/>
      <c r="C772" s="131"/>
      <c r="D772" s="132"/>
      <c r="E772" s="132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  <c r="AD772" s="133"/>
      <c r="AE772" s="133"/>
      <c r="AF772" s="133"/>
      <c r="AG772" s="133"/>
      <c r="AH772" s="133"/>
      <c r="AI772" s="133"/>
      <c r="AJ772" s="133"/>
      <c r="AK772" s="133"/>
      <c r="AL772" s="133"/>
      <c r="AM772" s="133"/>
      <c r="AN772" s="133"/>
      <c r="AO772" s="133"/>
    </row>
    <row r="773" ht="15.75" customHeight="1">
      <c r="A773" s="133"/>
      <c r="B773" s="133"/>
      <c r="C773" s="131"/>
      <c r="D773" s="132"/>
      <c r="E773" s="132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  <c r="AD773" s="133"/>
      <c r="AE773" s="133"/>
      <c r="AF773" s="133"/>
      <c r="AG773" s="133"/>
      <c r="AH773" s="133"/>
      <c r="AI773" s="133"/>
      <c r="AJ773" s="133"/>
      <c r="AK773" s="133"/>
      <c r="AL773" s="133"/>
      <c r="AM773" s="133"/>
      <c r="AN773" s="133"/>
      <c r="AO773" s="133"/>
    </row>
    <row r="774" ht="15.75" customHeight="1">
      <c r="A774" s="133"/>
      <c r="B774" s="133"/>
      <c r="C774" s="131"/>
      <c r="D774" s="132"/>
      <c r="E774" s="132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  <c r="AD774" s="133"/>
      <c r="AE774" s="133"/>
      <c r="AF774" s="133"/>
      <c r="AG774" s="133"/>
      <c r="AH774" s="133"/>
      <c r="AI774" s="133"/>
      <c r="AJ774" s="133"/>
      <c r="AK774" s="133"/>
      <c r="AL774" s="133"/>
      <c r="AM774" s="133"/>
      <c r="AN774" s="133"/>
      <c r="AO774" s="133"/>
    </row>
    <row r="775" ht="15.75" customHeight="1">
      <c r="A775" s="133"/>
      <c r="B775" s="133"/>
      <c r="C775" s="131"/>
      <c r="D775" s="132"/>
      <c r="E775" s="132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  <c r="AD775" s="133"/>
      <c r="AE775" s="133"/>
      <c r="AF775" s="133"/>
      <c r="AG775" s="133"/>
      <c r="AH775" s="133"/>
      <c r="AI775" s="133"/>
      <c r="AJ775" s="133"/>
      <c r="AK775" s="133"/>
      <c r="AL775" s="133"/>
      <c r="AM775" s="133"/>
      <c r="AN775" s="133"/>
      <c r="AO775" s="133"/>
    </row>
    <row r="776" ht="15.75" customHeight="1">
      <c r="A776" s="133"/>
      <c r="B776" s="133"/>
      <c r="C776" s="131"/>
      <c r="D776" s="132"/>
      <c r="E776" s="132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  <c r="AD776" s="133"/>
      <c r="AE776" s="133"/>
      <c r="AF776" s="133"/>
      <c r="AG776" s="133"/>
      <c r="AH776" s="133"/>
      <c r="AI776" s="133"/>
      <c r="AJ776" s="133"/>
      <c r="AK776" s="133"/>
      <c r="AL776" s="133"/>
      <c r="AM776" s="133"/>
      <c r="AN776" s="133"/>
      <c r="AO776" s="133"/>
    </row>
    <row r="777" ht="15.75" customHeight="1">
      <c r="A777" s="133"/>
      <c r="B777" s="133"/>
      <c r="C777" s="131"/>
      <c r="D777" s="132"/>
      <c r="E777" s="132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  <c r="AD777" s="133"/>
      <c r="AE777" s="133"/>
      <c r="AF777" s="133"/>
      <c r="AG777" s="133"/>
      <c r="AH777" s="133"/>
      <c r="AI777" s="133"/>
      <c r="AJ777" s="133"/>
      <c r="AK777" s="133"/>
      <c r="AL777" s="133"/>
      <c r="AM777" s="133"/>
      <c r="AN777" s="133"/>
      <c r="AO777" s="133"/>
    </row>
    <row r="778" ht="15.75" customHeight="1">
      <c r="A778" s="133"/>
      <c r="B778" s="133"/>
      <c r="C778" s="131"/>
      <c r="D778" s="132"/>
      <c r="E778" s="132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  <c r="AD778" s="133"/>
      <c r="AE778" s="133"/>
      <c r="AF778" s="133"/>
      <c r="AG778" s="133"/>
      <c r="AH778" s="133"/>
      <c r="AI778" s="133"/>
      <c r="AJ778" s="133"/>
      <c r="AK778" s="133"/>
      <c r="AL778" s="133"/>
      <c r="AM778" s="133"/>
      <c r="AN778" s="133"/>
      <c r="AO778" s="133"/>
    </row>
    <row r="779" ht="15.75" customHeight="1">
      <c r="A779" s="133"/>
      <c r="B779" s="133"/>
      <c r="C779" s="131"/>
      <c r="D779" s="132"/>
      <c r="E779" s="132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  <c r="AD779" s="133"/>
      <c r="AE779" s="133"/>
      <c r="AF779" s="133"/>
      <c r="AG779" s="133"/>
      <c r="AH779" s="133"/>
      <c r="AI779" s="133"/>
      <c r="AJ779" s="133"/>
      <c r="AK779" s="133"/>
      <c r="AL779" s="133"/>
      <c r="AM779" s="133"/>
      <c r="AN779" s="133"/>
      <c r="AO779" s="133"/>
    </row>
    <row r="780" ht="15.75" customHeight="1">
      <c r="A780" s="133"/>
      <c r="B780" s="133"/>
      <c r="C780" s="131"/>
      <c r="D780" s="132"/>
      <c r="E780" s="132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  <c r="AD780" s="133"/>
      <c r="AE780" s="133"/>
      <c r="AF780" s="133"/>
      <c r="AG780" s="133"/>
      <c r="AH780" s="133"/>
      <c r="AI780" s="133"/>
      <c r="AJ780" s="133"/>
      <c r="AK780" s="133"/>
      <c r="AL780" s="133"/>
      <c r="AM780" s="133"/>
      <c r="AN780" s="133"/>
      <c r="AO780" s="133"/>
    </row>
    <row r="781" ht="15.75" customHeight="1">
      <c r="A781" s="133"/>
      <c r="B781" s="133"/>
      <c r="C781" s="131"/>
      <c r="D781" s="132"/>
      <c r="E781" s="132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  <c r="AD781" s="133"/>
      <c r="AE781" s="133"/>
      <c r="AF781" s="133"/>
      <c r="AG781" s="133"/>
      <c r="AH781" s="133"/>
      <c r="AI781" s="133"/>
      <c r="AJ781" s="133"/>
      <c r="AK781" s="133"/>
      <c r="AL781" s="133"/>
      <c r="AM781" s="133"/>
      <c r="AN781" s="133"/>
      <c r="AO781" s="133"/>
    </row>
    <row r="782" ht="15.75" customHeight="1">
      <c r="A782" s="133"/>
      <c r="B782" s="133"/>
      <c r="C782" s="131"/>
      <c r="D782" s="132"/>
      <c r="E782" s="132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  <c r="AD782" s="133"/>
      <c r="AE782" s="133"/>
      <c r="AF782" s="133"/>
      <c r="AG782" s="133"/>
      <c r="AH782" s="133"/>
      <c r="AI782" s="133"/>
      <c r="AJ782" s="133"/>
      <c r="AK782" s="133"/>
      <c r="AL782" s="133"/>
      <c r="AM782" s="133"/>
      <c r="AN782" s="133"/>
      <c r="AO782" s="133"/>
    </row>
    <row r="783" ht="15.75" customHeight="1">
      <c r="A783" s="133"/>
      <c r="B783" s="133"/>
      <c r="C783" s="131"/>
      <c r="D783" s="132"/>
      <c r="E783" s="132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  <c r="AD783" s="133"/>
      <c r="AE783" s="133"/>
      <c r="AF783" s="133"/>
      <c r="AG783" s="133"/>
      <c r="AH783" s="133"/>
      <c r="AI783" s="133"/>
      <c r="AJ783" s="133"/>
      <c r="AK783" s="133"/>
      <c r="AL783" s="133"/>
      <c r="AM783" s="133"/>
      <c r="AN783" s="133"/>
      <c r="AO783" s="133"/>
    </row>
    <row r="784" ht="15.75" customHeight="1">
      <c r="A784" s="133"/>
      <c r="B784" s="133"/>
      <c r="C784" s="131"/>
      <c r="D784" s="132"/>
      <c r="E784" s="132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  <c r="AE784" s="133"/>
      <c r="AF784" s="133"/>
      <c r="AG784" s="133"/>
      <c r="AH784" s="133"/>
      <c r="AI784" s="133"/>
      <c r="AJ784" s="133"/>
      <c r="AK784" s="133"/>
      <c r="AL784" s="133"/>
      <c r="AM784" s="133"/>
      <c r="AN784" s="133"/>
      <c r="AO784" s="133"/>
    </row>
    <row r="785" ht="15.75" customHeight="1">
      <c r="A785" s="133"/>
      <c r="B785" s="133"/>
      <c r="C785" s="131"/>
      <c r="D785" s="132"/>
      <c r="E785" s="132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  <c r="AD785" s="133"/>
      <c r="AE785" s="133"/>
      <c r="AF785" s="133"/>
      <c r="AG785" s="133"/>
      <c r="AH785" s="133"/>
      <c r="AI785" s="133"/>
      <c r="AJ785" s="133"/>
      <c r="AK785" s="133"/>
      <c r="AL785" s="133"/>
      <c r="AM785" s="133"/>
      <c r="AN785" s="133"/>
      <c r="AO785" s="133"/>
    </row>
    <row r="786" ht="15.75" customHeight="1">
      <c r="A786" s="133"/>
      <c r="B786" s="133"/>
      <c r="C786" s="131"/>
      <c r="D786" s="132"/>
      <c r="E786" s="132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  <c r="AD786" s="133"/>
      <c r="AE786" s="133"/>
      <c r="AF786" s="133"/>
      <c r="AG786" s="133"/>
      <c r="AH786" s="133"/>
      <c r="AI786" s="133"/>
      <c r="AJ786" s="133"/>
      <c r="AK786" s="133"/>
      <c r="AL786" s="133"/>
      <c r="AM786" s="133"/>
      <c r="AN786" s="133"/>
      <c r="AO786" s="133"/>
    </row>
    <row r="787" ht="15.75" customHeight="1">
      <c r="A787" s="133"/>
      <c r="B787" s="133"/>
      <c r="C787" s="131"/>
      <c r="D787" s="132"/>
      <c r="E787" s="132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  <c r="AD787" s="133"/>
      <c r="AE787" s="133"/>
      <c r="AF787" s="133"/>
      <c r="AG787" s="133"/>
      <c r="AH787" s="133"/>
      <c r="AI787" s="133"/>
      <c r="AJ787" s="133"/>
      <c r="AK787" s="133"/>
      <c r="AL787" s="133"/>
      <c r="AM787" s="133"/>
      <c r="AN787" s="133"/>
      <c r="AO787" s="133"/>
    </row>
    <row r="788" ht="15.75" customHeight="1">
      <c r="A788" s="133"/>
      <c r="B788" s="133"/>
      <c r="C788" s="131"/>
      <c r="D788" s="132"/>
      <c r="E788" s="132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  <c r="AD788" s="133"/>
      <c r="AE788" s="133"/>
      <c r="AF788" s="133"/>
      <c r="AG788" s="133"/>
      <c r="AH788" s="133"/>
      <c r="AI788" s="133"/>
      <c r="AJ788" s="133"/>
      <c r="AK788" s="133"/>
      <c r="AL788" s="133"/>
      <c r="AM788" s="133"/>
      <c r="AN788" s="133"/>
      <c r="AO788" s="133"/>
    </row>
    <row r="789" ht="15.75" customHeight="1">
      <c r="A789" s="133"/>
      <c r="B789" s="133"/>
      <c r="C789" s="131"/>
      <c r="D789" s="132"/>
      <c r="E789" s="132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  <c r="AD789" s="133"/>
      <c r="AE789" s="133"/>
      <c r="AF789" s="133"/>
      <c r="AG789" s="133"/>
      <c r="AH789" s="133"/>
      <c r="AI789" s="133"/>
      <c r="AJ789" s="133"/>
      <c r="AK789" s="133"/>
      <c r="AL789" s="133"/>
      <c r="AM789" s="133"/>
      <c r="AN789" s="133"/>
      <c r="AO789" s="133"/>
    </row>
    <row r="790" ht="15.75" customHeight="1">
      <c r="A790" s="133"/>
      <c r="B790" s="133"/>
      <c r="C790" s="131"/>
      <c r="D790" s="132"/>
      <c r="E790" s="132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  <c r="AD790" s="133"/>
      <c r="AE790" s="133"/>
      <c r="AF790" s="133"/>
      <c r="AG790" s="133"/>
      <c r="AH790" s="133"/>
      <c r="AI790" s="133"/>
      <c r="AJ790" s="133"/>
      <c r="AK790" s="133"/>
      <c r="AL790" s="133"/>
      <c r="AM790" s="133"/>
      <c r="AN790" s="133"/>
      <c r="AO790" s="133"/>
    </row>
    <row r="791" ht="15.75" customHeight="1">
      <c r="A791" s="133"/>
      <c r="B791" s="133"/>
      <c r="C791" s="131"/>
      <c r="D791" s="132"/>
      <c r="E791" s="132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  <c r="AD791" s="133"/>
      <c r="AE791" s="133"/>
      <c r="AF791" s="133"/>
      <c r="AG791" s="133"/>
      <c r="AH791" s="133"/>
      <c r="AI791" s="133"/>
      <c r="AJ791" s="133"/>
      <c r="AK791" s="133"/>
      <c r="AL791" s="133"/>
      <c r="AM791" s="133"/>
      <c r="AN791" s="133"/>
      <c r="AO791" s="133"/>
    </row>
    <row r="792" ht="15.75" customHeight="1">
      <c r="A792" s="133"/>
      <c r="B792" s="133"/>
      <c r="C792" s="131"/>
      <c r="D792" s="132"/>
      <c r="E792" s="132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  <c r="AD792" s="133"/>
      <c r="AE792" s="133"/>
      <c r="AF792" s="133"/>
      <c r="AG792" s="133"/>
      <c r="AH792" s="133"/>
      <c r="AI792" s="133"/>
      <c r="AJ792" s="133"/>
      <c r="AK792" s="133"/>
      <c r="AL792" s="133"/>
      <c r="AM792" s="133"/>
      <c r="AN792" s="133"/>
      <c r="AO792" s="133"/>
    </row>
    <row r="793" ht="15.75" customHeight="1">
      <c r="A793" s="133"/>
      <c r="B793" s="133"/>
      <c r="C793" s="131"/>
      <c r="D793" s="132"/>
      <c r="E793" s="132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  <c r="AD793" s="133"/>
      <c r="AE793" s="133"/>
      <c r="AF793" s="133"/>
      <c r="AG793" s="133"/>
      <c r="AH793" s="133"/>
      <c r="AI793" s="133"/>
      <c r="AJ793" s="133"/>
      <c r="AK793" s="133"/>
      <c r="AL793" s="133"/>
      <c r="AM793" s="133"/>
      <c r="AN793" s="133"/>
      <c r="AO793" s="133"/>
    </row>
    <row r="794" ht="15.75" customHeight="1">
      <c r="A794" s="133"/>
      <c r="B794" s="133"/>
      <c r="C794" s="131"/>
      <c r="D794" s="132"/>
      <c r="E794" s="132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  <c r="AD794" s="133"/>
      <c r="AE794" s="133"/>
      <c r="AF794" s="133"/>
      <c r="AG794" s="133"/>
      <c r="AH794" s="133"/>
      <c r="AI794" s="133"/>
      <c r="AJ794" s="133"/>
      <c r="AK794" s="133"/>
      <c r="AL794" s="133"/>
      <c r="AM794" s="133"/>
      <c r="AN794" s="133"/>
      <c r="AO794" s="133"/>
    </row>
    <row r="795" ht="15.75" customHeight="1">
      <c r="A795" s="133"/>
      <c r="B795" s="133"/>
      <c r="C795" s="131"/>
      <c r="D795" s="132"/>
      <c r="E795" s="132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  <c r="AD795" s="133"/>
      <c r="AE795" s="133"/>
      <c r="AF795" s="133"/>
      <c r="AG795" s="133"/>
      <c r="AH795" s="133"/>
      <c r="AI795" s="133"/>
      <c r="AJ795" s="133"/>
      <c r="AK795" s="133"/>
      <c r="AL795" s="133"/>
      <c r="AM795" s="133"/>
      <c r="AN795" s="133"/>
      <c r="AO795" s="133"/>
    </row>
    <row r="796" ht="15.75" customHeight="1">
      <c r="A796" s="133"/>
      <c r="B796" s="133"/>
      <c r="C796" s="131"/>
      <c r="D796" s="132"/>
      <c r="E796" s="132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  <c r="AE796" s="133"/>
      <c r="AF796" s="133"/>
      <c r="AG796" s="133"/>
      <c r="AH796" s="133"/>
      <c r="AI796" s="133"/>
      <c r="AJ796" s="133"/>
      <c r="AK796" s="133"/>
      <c r="AL796" s="133"/>
      <c r="AM796" s="133"/>
      <c r="AN796" s="133"/>
      <c r="AO796" s="133"/>
    </row>
    <row r="797" ht="15.75" customHeight="1">
      <c r="A797" s="133"/>
      <c r="B797" s="133"/>
      <c r="C797" s="131"/>
      <c r="D797" s="132"/>
      <c r="E797" s="132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  <c r="AD797" s="133"/>
      <c r="AE797" s="133"/>
      <c r="AF797" s="133"/>
      <c r="AG797" s="133"/>
      <c r="AH797" s="133"/>
      <c r="AI797" s="133"/>
      <c r="AJ797" s="133"/>
      <c r="AK797" s="133"/>
      <c r="AL797" s="133"/>
      <c r="AM797" s="133"/>
      <c r="AN797" s="133"/>
      <c r="AO797" s="133"/>
    </row>
    <row r="798" ht="15.75" customHeight="1">
      <c r="A798" s="133"/>
      <c r="B798" s="133"/>
      <c r="C798" s="131"/>
      <c r="D798" s="132"/>
      <c r="E798" s="132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  <c r="AD798" s="133"/>
      <c r="AE798" s="133"/>
      <c r="AF798" s="133"/>
      <c r="AG798" s="133"/>
      <c r="AH798" s="133"/>
      <c r="AI798" s="133"/>
      <c r="AJ798" s="133"/>
      <c r="AK798" s="133"/>
      <c r="AL798" s="133"/>
      <c r="AM798" s="133"/>
      <c r="AN798" s="133"/>
      <c r="AO798" s="133"/>
    </row>
    <row r="799" ht="15.75" customHeight="1">
      <c r="A799" s="133"/>
      <c r="B799" s="133"/>
      <c r="C799" s="131"/>
      <c r="D799" s="132"/>
      <c r="E799" s="132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  <c r="AD799" s="133"/>
      <c r="AE799" s="133"/>
      <c r="AF799" s="133"/>
      <c r="AG799" s="133"/>
      <c r="AH799" s="133"/>
      <c r="AI799" s="133"/>
      <c r="AJ799" s="133"/>
      <c r="AK799" s="133"/>
      <c r="AL799" s="133"/>
      <c r="AM799" s="133"/>
      <c r="AN799" s="133"/>
      <c r="AO799" s="133"/>
    </row>
    <row r="800" ht="15.75" customHeight="1">
      <c r="A800" s="133"/>
      <c r="B800" s="133"/>
      <c r="C800" s="131"/>
      <c r="D800" s="132"/>
      <c r="E800" s="132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  <c r="AD800" s="133"/>
      <c r="AE800" s="133"/>
      <c r="AF800" s="133"/>
      <c r="AG800" s="133"/>
      <c r="AH800" s="133"/>
      <c r="AI800" s="133"/>
      <c r="AJ800" s="133"/>
      <c r="AK800" s="133"/>
      <c r="AL800" s="133"/>
      <c r="AM800" s="133"/>
      <c r="AN800" s="133"/>
      <c r="AO800" s="133"/>
    </row>
    <row r="801" ht="15.75" customHeight="1">
      <c r="A801" s="133"/>
      <c r="B801" s="133"/>
      <c r="C801" s="131"/>
      <c r="D801" s="132"/>
      <c r="E801" s="132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  <c r="AD801" s="133"/>
      <c r="AE801" s="133"/>
      <c r="AF801" s="133"/>
      <c r="AG801" s="133"/>
      <c r="AH801" s="133"/>
      <c r="AI801" s="133"/>
      <c r="AJ801" s="133"/>
      <c r="AK801" s="133"/>
      <c r="AL801" s="133"/>
      <c r="AM801" s="133"/>
      <c r="AN801" s="133"/>
      <c r="AO801" s="133"/>
    </row>
    <row r="802" ht="15.75" customHeight="1">
      <c r="A802" s="133"/>
      <c r="B802" s="133"/>
      <c r="C802" s="131"/>
      <c r="D802" s="132"/>
      <c r="E802" s="132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  <c r="AD802" s="133"/>
      <c r="AE802" s="133"/>
      <c r="AF802" s="133"/>
      <c r="AG802" s="133"/>
      <c r="AH802" s="133"/>
      <c r="AI802" s="133"/>
      <c r="AJ802" s="133"/>
      <c r="AK802" s="133"/>
      <c r="AL802" s="133"/>
      <c r="AM802" s="133"/>
      <c r="AN802" s="133"/>
      <c r="AO802" s="133"/>
    </row>
    <row r="803" ht="15.75" customHeight="1">
      <c r="A803" s="133"/>
      <c r="B803" s="133"/>
      <c r="C803" s="131"/>
      <c r="D803" s="132"/>
      <c r="E803" s="132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  <c r="AD803" s="133"/>
      <c r="AE803" s="133"/>
      <c r="AF803" s="133"/>
      <c r="AG803" s="133"/>
      <c r="AH803" s="133"/>
      <c r="AI803" s="133"/>
      <c r="AJ803" s="133"/>
      <c r="AK803" s="133"/>
      <c r="AL803" s="133"/>
      <c r="AM803" s="133"/>
      <c r="AN803" s="133"/>
      <c r="AO803" s="133"/>
    </row>
    <row r="804" ht="15.75" customHeight="1">
      <c r="A804" s="133"/>
      <c r="B804" s="133"/>
      <c r="C804" s="131"/>
      <c r="D804" s="132"/>
      <c r="E804" s="132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  <c r="AF804" s="133"/>
      <c r="AG804" s="133"/>
      <c r="AH804" s="133"/>
      <c r="AI804" s="133"/>
      <c r="AJ804" s="133"/>
      <c r="AK804" s="133"/>
      <c r="AL804" s="133"/>
      <c r="AM804" s="133"/>
      <c r="AN804" s="133"/>
      <c r="AO804" s="133"/>
    </row>
    <row r="805" ht="15.75" customHeight="1">
      <c r="A805" s="133"/>
      <c r="B805" s="133"/>
      <c r="C805" s="131"/>
      <c r="D805" s="132"/>
      <c r="E805" s="132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  <c r="AD805" s="133"/>
      <c r="AE805" s="133"/>
      <c r="AF805" s="133"/>
      <c r="AG805" s="133"/>
      <c r="AH805" s="133"/>
      <c r="AI805" s="133"/>
      <c r="AJ805" s="133"/>
      <c r="AK805" s="133"/>
      <c r="AL805" s="133"/>
      <c r="AM805" s="133"/>
      <c r="AN805" s="133"/>
      <c r="AO805" s="133"/>
    </row>
    <row r="806" ht="15.75" customHeight="1">
      <c r="A806" s="133"/>
      <c r="B806" s="133"/>
      <c r="C806" s="131"/>
      <c r="D806" s="132"/>
      <c r="E806" s="132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  <c r="AD806" s="133"/>
      <c r="AE806" s="133"/>
      <c r="AF806" s="133"/>
      <c r="AG806" s="133"/>
      <c r="AH806" s="133"/>
      <c r="AI806" s="133"/>
      <c r="AJ806" s="133"/>
      <c r="AK806" s="133"/>
      <c r="AL806" s="133"/>
      <c r="AM806" s="133"/>
      <c r="AN806" s="133"/>
      <c r="AO806" s="133"/>
    </row>
    <row r="807" ht="15.75" customHeight="1">
      <c r="A807" s="133"/>
      <c r="B807" s="133"/>
      <c r="C807" s="131"/>
      <c r="D807" s="132"/>
      <c r="E807" s="132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  <c r="AD807" s="133"/>
      <c r="AE807" s="133"/>
      <c r="AF807" s="133"/>
      <c r="AG807" s="133"/>
      <c r="AH807" s="133"/>
      <c r="AI807" s="133"/>
      <c r="AJ807" s="133"/>
      <c r="AK807" s="133"/>
      <c r="AL807" s="133"/>
      <c r="AM807" s="133"/>
      <c r="AN807" s="133"/>
      <c r="AO807" s="133"/>
    </row>
    <row r="808" ht="15.75" customHeight="1">
      <c r="A808" s="133"/>
      <c r="B808" s="133"/>
      <c r="C808" s="131"/>
      <c r="D808" s="132"/>
      <c r="E808" s="132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  <c r="AD808" s="133"/>
      <c r="AE808" s="133"/>
      <c r="AF808" s="133"/>
      <c r="AG808" s="133"/>
      <c r="AH808" s="133"/>
      <c r="AI808" s="133"/>
      <c r="AJ808" s="133"/>
      <c r="AK808" s="133"/>
      <c r="AL808" s="133"/>
      <c r="AM808" s="133"/>
      <c r="AN808" s="133"/>
      <c r="AO808" s="133"/>
    </row>
    <row r="809" ht="15.75" customHeight="1">
      <c r="A809" s="133"/>
      <c r="B809" s="133"/>
      <c r="C809" s="131"/>
      <c r="D809" s="132"/>
      <c r="E809" s="132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  <c r="AD809" s="133"/>
      <c r="AE809" s="133"/>
      <c r="AF809" s="133"/>
      <c r="AG809" s="133"/>
      <c r="AH809" s="133"/>
      <c r="AI809" s="133"/>
      <c r="AJ809" s="133"/>
      <c r="AK809" s="133"/>
      <c r="AL809" s="133"/>
      <c r="AM809" s="133"/>
      <c r="AN809" s="133"/>
      <c r="AO809" s="133"/>
    </row>
    <row r="810" ht="15.75" customHeight="1">
      <c r="A810" s="133"/>
      <c r="B810" s="133"/>
      <c r="C810" s="131"/>
      <c r="D810" s="132"/>
      <c r="E810" s="132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  <c r="AD810" s="133"/>
      <c r="AE810" s="133"/>
      <c r="AF810" s="133"/>
      <c r="AG810" s="133"/>
      <c r="AH810" s="133"/>
      <c r="AI810" s="133"/>
      <c r="AJ810" s="133"/>
      <c r="AK810" s="133"/>
      <c r="AL810" s="133"/>
      <c r="AM810" s="133"/>
      <c r="AN810" s="133"/>
      <c r="AO810" s="133"/>
    </row>
    <row r="811" ht="15.75" customHeight="1">
      <c r="A811" s="133"/>
      <c r="B811" s="133"/>
      <c r="C811" s="131"/>
      <c r="D811" s="132"/>
      <c r="E811" s="132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  <c r="AD811" s="133"/>
      <c r="AE811" s="133"/>
      <c r="AF811" s="133"/>
      <c r="AG811" s="133"/>
      <c r="AH811" s="133"/>
      <c r="AI811" s="133"/>
      <c r="AJ811" s="133"/>
      <c r="AK811" s="133"/>
      <c r="AL811" s="133"/>
      <c r="AM811" s="133"/>
      <c r="AN811" s="133"/>
      <c r="AO811" s="133"/>
    </row>
    <row r="812" ht="15.75" customHeight="1">
      <c r="A812" s="133"/>
      <c r="B812" s="133"/>
      <c r="C812" s="131"/>
      <c r="D812" s="132"/>
      <c r="E812" s="132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  <c r="AD812" s="133"/>
      <c r="AE812" s="133"/>
      <c r="AF812" s="133"/>
      <c r="AG812" s="133"/>
      <c r="AH812" s="133"/>
      <c r="AI812" s="133"/>
      <c r="AJ812" s="133"/>
      <c r="AK812" s="133"/>
      <c r="AL812" s="133"/>
      <c r="AM812" s="133"/>
      <c r="AN812" s="133"/>
      <c r="AO812" s="133"/>
    </row>
    <row r="813" ht="15.75" customHeight="1">
      <c r="A813" s="133"/>
      <c r="B813" s="133"/>
      <c r="C813" s="131"/>
      <c r="D813" s="132"/>
      <c r="E813" s="132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  <c r="AD813" s="133"/>
      <c r="AE813" s="133"/>
      <c r="AF813" s="133"/>
      <c r="AG813" s="133"/>
      <c r="AH813" s="133"/>
      <c r="AI813" s="133"/>
      <c r="AJ813" s="133"/>
      <c r="AK813" s="133"/>
      <c r="AL813" s="133"/>
      <c r="AM813" s="133"/>
      <c r="AN813" s="133"/>
      <c r="AO813" s="133"/>
    </row>
    <row r="814" ht="15.75" customHeight="1">
      <c r="A814" s="133"/>
      <c r="B814" s="133"/>
      <c r="C814" s="131"/>
      <c r="D814" s="132"/>
      <c r="E814" s="132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  <c r="AD814" s="133"/>
      <c r="AE814" s="133"/>
      <c r="AF814" s="133"/>
      <c r="AG814" s="133"/>
      <c r="AH814" s="133"/>
      <c r="AI814" s="133"/>
      <c r="AJ814" s="133"/>
      <c r="AK814" s="133"/>
      <c r="AL814" s="133"/>
      <c r="AM814" s="133"/>
      <c r="AN814" s="133"/>
      <c r="AO814" s="133"/>
    </row>
    <row r="815" ht="15.75" customHeight="1">
      <c r="A815" s="133"/>
      <c r="B815" s="133"/>
      <c r="C815" s="131"/>
      <c r="D815" s="132"/>
      <c r="E815" s="132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  <c r="AD815" s="133"/>
      <c r="AE815" s="133"/>
      <c r="AF815" s="133"/>
      <c r="AG815" s="133"/>
      <c r="AH815" s="133"/>
      <c r="AI815" s="133"/>
      <c r="AJ815" s="133"/>
      <c r="AK815" s="133"/>
      <c r="AL815" s="133"/>
      <c r="AM815" s="133"/>
      <c r="AN815" s="133"/>
      <c r="AO815" s="133"/>
    </row>
    <row r="816" ht="15.75" customHeight="1">
      <c r="A816" s="133"/>
      <c r="B816" s="133"/>
      <c r="C816" s="131"/>
      <c r="D816" s="132"/>
      <c r="E816" s="132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  <c r="AD816" s="133"/>
      <c r="AE816" s="133"/>
      <c r="AF816" s="133"/>
      <c r="AG816" s="133"/>
      <c r="AH816" s="133"/>
      <c r="AI816" s="133"/>
      <c r="AJ816" s="133"/>
      <c r="AK816" s="133"/>
      <c r="AL816" s="133"/>
      <c r="AM816" s="133"/>
      <c r="AN816" s="133"/>
      <c r="AO816" s="133"/>
    </row>
    <row r="817" ht="15.75" customHeight="1">
      <c r="A817" s="133"/>
      <c r="B817" s="133"/>
      <c r="C817" s="131"/>
      <c r="D817" s="132"/>
      <c r="E817" s="132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  <c r="AD817" s="133"/>
      <c r="AE817" s="133"/>
      <c r="AF817" s="133"/>
      <c r="AG817" s="133"/>
      <c r="AH817" s="133"/>
      <c r="AI817" s="133"/>
      <c r="AJ817" s="133"/>
      <c r="AK817" s="133"/>
      <c r="AL817" s="133"/>
      <c r="AM817" s="133"/>
      <c r="AN817" s="133"/>
      <c r="AO817" s="133"/>
    </row>
    <row r="818" ht="15.75" customHeight="1">
      <c r="A818" s="133"/>
      <c r="B818" s="133"/>
      <c r="C818" s="131"/>
      <c r="D818" s="132"/>
      <c r="E818" s="132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  <c r="AD818" s="133"/>
      <c r="AE818" s="133"/>
      <c r="AF818" s="133"/>
      <c r="AG818" s="133"/>
      <c r="AH818" s="133"/>
      <c r="AI818" s="133"/>
      <c r="AJ818" s="133"/>
      <c r="AK818" s="133"/>
      <c r="AL818" s="133"/>
      <c r="AM818" s="133"/>
      <c r="AN818" s="133"/>
      <c r="AO818" s="133"/>
    </row>
    <row r="819" ht="15.75" customHeight="1">
      <c r="A819" s="133"/>
      <c r="B819" s="133"/>
      <c r="C819" s="131"/>
      <c r="D819" s="132"/>
      <c r="E819" s="132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  <c r="AD819" s="133"/>
      <c r="AE819" s="133"/>
      <c r="AF819" s="133"/>
      <c r="AG819" s="133"/>
      <c r="AH819" s="133"/>
      <c r="AI819" s="133"/>
      <c r="AJ819" s="133"/>
      <c r="AK819" s="133"/>
      <c r="AL819" s="133"/>
      <c r="AM819" s="133"/>
      <c r="AN819" s="133"/>
      <c r="AO819" s="133"/>
    </row>
    <row r="820" ht="15.75" customHeight="1">
      <c r="A820" s="133"/>
      <c r="B820" s="133"/>
      <c r="C820" s="131"/>
      <c r="D820" s="132"/>
      <c r="E820" s="132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  <c r="AD820" s="133"/>
      <c r="AE820" s="133"/>
      <c r="AF820" s="133"/>
      <c r="AG820" s="133"/>
      <c r="AH820" s="133"/>
      <c r="AI820" s="133"/>
      <c r="AJ820" s="133"/>
      <c r="AK820" s="133"/>
      <c r="AL820" s="133"/>
      <c r="AM820" s="133"/>
      <c r="AN820" s="133"/>
      <c r="AO820" s="133"/>
    </row>
    <row r="821" ht="15.75" customHeight="1">
      <c r="A821" s="133"/>
      <c r="B821" s="133"/>
      <c r="C821" s="131"/>
      <c r="D821" s="132"/>
      <c r="E821" s="132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  <c r="AD821" s="133"/>
      <c r="AE821" s="133"/>
      <c r="AF821" s="133"/>
      <c r="AG821" s="133"/>
      <c r="AH821" s="133"/>
      <c r="AI821" s="133"/>
      <c r="AJ821" s="133"/>
      <c r="AK821" s="133"/>
      <c r="AL821" s="133"/>
      <c r="AM821" s="133"/>
      <c r="AN821" s="133"/>
      <c r="AO821" s="133"/>
    </row>
    <row r="822" ht="15.75" customHeight="1">
      <c r="A822" s="133"/>
      <c r="B822" s="133"/>
      <c r="C822" s="131"/>
      <c r="D822" s="132"/>
      <c r="E822" s="132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  <c r="AD822" s="133"/>
      <c r="AE822" s="133"/>
      <c r="AF822" s="133"/>
      <c r="AG822" s="133"/>
      <c r="AH822" s="133"/>
      <c r="AI822" s="133"/>
      <c r="AJ822" s="133"/>
      <c r="AK822" s="133"/>
      <c r="AL822" s="133"/>
      <c r="AM822" s="133"/>
      <c r="AN822" s="133"/>
      <c r="AO822" s="133"/>
    </row>
    <row r="823" ht="15.75" customHeight="1">
      <c r="A823" s="133"/>
      <c r="B823" s="133"/>
      <c r="C823" s="131"/>
      <c r="D823" s="132"/>
      <c r="E823" s="132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  <c r="AD823" s="133"/>
      <c r="AE823" s="133"/>
      <c r="AF823" s="133"/>
      <c r="AG823" s="133"/>
      <c r="AH823" s="133"/>
      <c r="AI823" s="133"/>
      <c r="AJ823" s="133"/>
      <c r="AK823" s="133"/>
      <c r="AL823" s="133"/>
      <c r="AM823" s="133"/>
      <c r="AN823" s="133"/>
      <c r="AO823" s="133"/>
    </row>
    <row r="824" ht="15.75" customHeight="1">
      <c r="A824" s="133"/>
      <c r="B824" s="133"/>
      <c r="C824" s="131"/>
      <c r="D824" s="132"/>
      <c r="E824" s="132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  <c r="AD824" s="133"/>
      <c r="AE824" s="133"/>
      <c r="AF824" s="133"/>
      <c r="AG824" s="133"/>
      <c r="AH824" s="133"/>
      <c r="AI824" s="133"/>
      <c r="AJ824" s="133"/>
      <c r="AK824" s="133"/>
      <c r="AL824" s="133"/>
      <c r="AM824" s="133"/>
      <c r="AN824" s="133"/>
      <c r="AO824" s="133"/>
    </row>
    <row r="825" ht="15.75" customHeight="1">
      <c r="A825" s="133"/>
      <c r="B825" s="133"/>
      <c r="C825" s="131"/>
      <c r="D825" s="132"/>
      <c r="E825" s="132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  <c r="AD825" s="133"/>
      <c r="AE825" s="133"/>
      <c r="AF825" s="133"/>
      <c r="AG825" s="133"/>
      <c r="AH825" s="133"/>
      <c r="AI825" s="133"/>
      <c r="AJ825" s="133"/>
      <c r="AK825" s="133"/>
      <c r="AL825" s="133"/>
      <c r="AM825" s="133"/>
      <c r="AN825" s="133"/>
      <c r="AO825" s="133"/>
    </row>
    <row r="826" ht="15.75" customHeight="1">
      <c r="A826" s="133"/>
      <c r="B826" s="133"/>
      <c r="C826" s="131"/>
      <c r="D826" s="132"/>
      <c r="E826" s="132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  <c r="AD826" s="133"/>
      <c r="AE826" s="133"/>
      <c r="AF826" s="133"/>
      <c r="AG826" s="133"/>
      <c r="AH826" s="133"/>
      <c r="AI826" s="133"/>
      <c r="AJ826" s="133"/>
      <c r="AK826" s="133"/>
      <c r="AL826" s="133"/>
      <c r="AM826" s="133"/>
      <c r="AN826" s="133"/>
      <c r="AO826" s="133"/>
    </row>
    <row r="827" ht="15.75" customHeight="1">
      <c r="A827" s="133"/>
      <c r="B827" s="133"/>
      <c r="C827" s="131"/>
      <c r="D827" s="132"/>
      <c r="E827" s="132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  <c r="AD827" s="133"/>
      <c r="AE827" s="133"/>
      <c r="AF827" s="133"/>
      <c r="AG827" s="133"/>
      <c r="AH827" s="133"/>
      <c r="AI827" s="133"/>
      <c r="AJ827" s="133"/>
      <c r="AK827" s="133"/>
      <c r="AL827" s="133"/>
      <c r="AM827" s="133"/>
      <c r="AN827" s="133"/>
      <c r="AO827" s="133"/>
    </row>
    <row r="828" ht="15.75" customHeight="1">
      <c r="A828" s="133"/>
      <c r="B828" s="133"/>
      <c r="C828" s="131"/>
      <c r="D828" s="132"/>
      <c r="E828" s="132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  <c r="AD828" s="133"/>
      <c r="AE828" s="133"/>
      <c r="AF828" s="133"/>
      <c r="AG828" s="133"/>
      <c r="AH828" s="133"/>
      <c r="AI828" s="133"/>
      <c r="AJ828" s="133"/>
      <c r="AK828" s="133"/>
      <c r="AL828" s="133"/>
      <c r="AM828" s="133"/>
      <c r="AN828" s="133"/>
      <c r="AO828" s="133"/>
    </row>
    <row r="829" ht="15.75" customHeight="1">
      <c r="A829" s="133"/>
      <c r="B829" s="133"/>
      <c r="C829" s="131"/>
      <c r="D829" s="132"/>
      <c r="E829" s="132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  <c r="AD829" s="133"/>
      <c r="AE829" s="133"/>
      <c r="AF829" s="133"/>
      <c r="AG829" s="133"/>
      <c r="AH829" s="133"/>
      <c r="AI829" s="133"/>
      <c r="AJ829" s="133"/>
      <c r="AK829" s="133"/>
      <c r="AL829" s="133"/>
      <c r="AM829" s="133"/>
      <c r="AN829" s="133"/>
      <c r="AO829" s="133"/>
    </row>
    <row r="830" ht="15.75" customHeight="1">
      <c r="A830" s="133"/>
      <c r="B830" s="133"/>
      <c r="C830" s="131"/>
      <c r="D830" s="132"/>
      <c r="E830" s="132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  <c r="AD830" s="133"/>
      <c r="AE830" s="133"/>
      <c r="AF830" s="133"/>
      <c r="AG830" s="133"/>
      <c r="AH830" s="133"/>
      <c r="AI830" s="133"/>
      <c r="AJ830" s="133"/>
      <c r="AK830" s="133"/>
      <c r="AL830" s="133"/>
      <c r="AM830" s="133"/>
      <c r="AN830" s="133"/>
      <c r="AO830" s="133"/>
    </row>
    <row r="831" ht="15.75" customHeight="1">
      <c r="A831" s="133"/>
      <c r="B831" s="133"/>
      <c r="C831" s="131"/>
      <c r="D831" s="132"/>
      <c r="E831" s="132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  <c r="AD831" s="133"/>
      <c r="AE831" s="133"/>
      <c r="AF831" s="133"/>
      <c r="AG831" s="133"/>
      <c r="AH831" s="133"/>
      <c r="AI831" s="133"/>
      <c r="AJ831" s="133"/>
      <c r="AK831" s="133"/>
      <c r="AL831" s="133"/>
      <c r="AM831" s="133"/>
      <c r="AN831" s="133"/>
      <c r="AO831" s="133"/>
    </row>
    <row r="832" ht="15.75" customHeight="1">
      <c r="A832" s="133"/>
      <c r="B832" s="133"/>
      <c r="C832" s="131"/>
      <c r="D832" s="132"/>
      <c r="E832" s="132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  <c r="AD832" s="133"/>
      <c r="AE832" s="133"/>
      <c r="AF832" s="133"/>
      <c r="AG832" s="133"/>
      <c r="AH832" s="133"/>
      <c r="AI832" s="133"/>
      <c r="AJ832" s="133"/>
      <c r="AK832" s="133"/>
      <c r="AL832" s="133"/>
      <c r="AM832" s="133"/>
      <c r="AN832" s="133"/>
      <c r="AO832" s="133"/>
    </row>
    <row r="833" ht="15.75" customHeight="1">
      <c r="A833" s="133"/>
      <c r="B833" s="133"/>
      <c r="C833" s="131"/>
      <c r="D833" s="132"/>
      <c r="E833" s="132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  <c r="AD833" s="133"/>
      <c r="AE833" s="133"/>
      <c r="AF833" s="133"/>
      <c r="AG833" s="133"/>
      <c r="AH833" s="133"/>
      <c r="AI833" s="133"/>
      <c r="AJ833" s="133"/>
      <c r="AK833" s="133"/>
      <c r="AL833" s="133"/>
      <c r="AM833" s="133"/>
      <c r="AN833" s="133"/>
      <c r="AO833" s="133"/>
    </row>
    <row r="834" ht="15.75" customHeight="1">
      <c r="A834" s="133"/>
      <c r="B834" s="133"/>
      <c r="C834" s="131"/>
      <c r="D834" s="132"/>
      <c r="E834" s="132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  <c r="AD834" s="133"/>
      <c r="AE834" s="133"/>
      <c r="AF834" s="133"/>
      <c r="AG834" s="133"/>
      <c r="AH834" s="133"/>
      <c r="AI834" s="133"/>
      <c r="AJ834" s="133"/>
      <c r="AK834" s="133"/>
      <c r="AL834" s="133"/>
      <c r="AM834" s="133"/>
      <c r="AN834" s="133"/>
      <c r="AO834" s="133"/>
    </row>
    <row r="835" ht="15.75" customHeight="1">
      <c r="A835" s="133"/>
      <c r="B835" s="133"/>
      <c r="C835" s="131"/>
      <c r="D835" s="132"/>
      <c r="E835" s="132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  <c r="AD835" s="133"/>
      <c r="AE835" s="133"/>
      <c r="AF835" s="133"/>
      <c r="AG835" s="133"/>
      <c r="AH835" s="133"/>
      <c r="AI835" s="133"/>
      <c r="AJ835" s="133"/>
      <c r="AK835" s="133"/>
      <c r="AL835" s="133"/>
      <c r="AM835" s="133"/>
      <c r="AN835" s="133"/>
      <c r="AO835" s="133"/>
    </row>
    <row r="836" ht="15.75" customHeight="1">
      <c r="A836" s="133"/>
      <c r="B836" s="133"/>
      <c r="C836" s="131"/>
      <c r="D836" s="132"/>
      <c r="E836" s="132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  <c r="AD836" s="133"/>
      <c r="AE836" s="133"/>
      <c r="AF836" s="133"/>
      <c r="AG836" s="133"/>
      <c r="AH836" s="133"/>
      <c r="AI836" s="133"/>
      <c r="AJ836" s="133"/>
      <c r="AK836" s="133"/>
      <c r="AL836" s="133"/>
      <c r="AM836" s="133"/>
      <c r="AN836" s="133"/>
      <c r="AO836" s="133"/>
    </row>
    <row r="837" ht="15.75" customHeight="1">
      <c r="A837" s="133"/>
      <c r="B837" s="133"/>
      <c r="C837" s="131"/>
      <c r="D837" s="132"/>
      <c r="E837" s="132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  <c r="AD837" s="133"/>
      <c r="AE837" s="133"/>
      <c r="AF837" s="133"/>
      <c r="AG837" s="133"/>
      <c r="AH837" s="133"/>
      <c r="AI837" s="133"/>
      <c r="AJ837" s="133"/>
      <c r="AK837" s="133"/>
      <c r="AL837" s="133"/>
      <c r="AM837" s="133"/>
      <c r="AN837" s="133"/>
      <c r="AO837" s="133"/>
    </row>
    <row r="838" ht="15.75" customHeight="1">
      <c r="A838" s="133"/>
      <c r="B838" s="133"/>
      <c r="C838" s="131"/>
      <c r="D838" s="132"/>
      <c r="E838" s="132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  <c r="AD838" s="133"/>
      <c r="AE838" s="133"/>
      <c r="AF838" s="133"/>
      <c r="AG838" s="133"/>
      <c r="AH838" s="133"/>
      <c r="AI838" s="133"/>
      <c r="AJ838" s="133"/>
      <c r="AK838" s="133"/>
      <c r="AL838" s="133"/>
      <c r="AM838" s="133"/>
      <c r="AN838" s="133"/>
      <c r="AO838" s="133"/>
    </row>
    <row r="839" ht="15.75" customHeight="1">
      <c r="A839" s="133"/>
      <c r="B839" s="133"/>
      <c r="C839" s="131"/>
      <c r="D839" s="132"/>
      <c r="E839" s="132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  <c r="AD839" s="133"/>
      <c r="AE839" s="133"/>
      <c r="AF839" s="133"/>
      <c r="AG839" s="133"/>
      <c r="AH839" s="133"/>
      <c r="AI839" s="133"/>
      <c r="AJ839" s="133"/>
      <c r="AK839" s="133"/>
      <c r="AL839" s="133"/>
      <c r="AM839" s="133"/>
      <c r="AN839" s="133"/>
      <c r="AO839" s="133"/>
    </row>
    <row r="840" ht="15.75" customHeight="1">
      <c r="A840" s="133"/>
      <c r="B840" s="133"/>
      <c r="C840" s="131"/>
      <c r="D840" s="132"/>
      <c r="E840" s="132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  <c r="AD840" s="133"/>
      <c r="AE840" s="133"/>
      <c r="AF840" s="133"/>
      <c r="AG840" s="133"/>
      <c r="AH840" s="133"/>
      <c r="AI840" s="133"/>
      <c r="AJ840" s="133"/>
      <c r="AK840" s="133"/>
      <c r="AL840" s="133"/>
      <c r="AM840" s="133"/>
      <c r="AN840" s="133"/>
      <c r="AO840" s="133"/>
    </row>
    <row r="841" ht="15.75" customHeight="1">
      <c r="A841" s="133"/>
      <c r="B841" s="133"/>
      <c r="C841" s="131"/>
      <c r="D841" s="132"/>
      <c r="E841" s="132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  <c r="AD841" s="133"/>
      <c r="AE841" s="133"/>
      <c r="AF841" s="133"/>
      <c r="AG841" s="133"/>
      <c r="AH841" s="133"/>
      <c r="AI841" s="133"/>
      <c r="AJ841" s="133"/>
      <c r="AK841" s="133"/>
      <c r="AL841" s="133"/>
      <c r="AM841" s="133"/>
      <c r="AN841" s="133"/>
      <c r="AO841" s="133"/>
    </row>
    <row r="842" ht="15.75" customHeight="1">
      <c r="A842" s="133"/>
      <c r="B842" s="133"/>
      <c r="C842" s="131"/>
      <c r="D842" s="132"/>
      <c r="E842" s="132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  <c r="AD842" s="133"/>
      <c r="AE842" s="133"/>
      <c r="AF842" s="133"/>
      <c r="AG842" s="133"/>
      <c r="AH842" s="133"/>
      <c r="AI842" s="133"/>
      <c r="AJ842" s="133"/>
      <c r="AK842" s="133"/>
      <c r="AL842" s="133"/>
      <c r="AM842" s="133"/>
      <c r="AN842" s="133"/>
      <c r="AO842" s="133"/>
    </row>
    <row r="843" ht="15.75" customHeight="1">
      <c r="A843" s="133"/>
      <c r="B843" s="133"/>
      <c r="C843" s="131"/>
      <c r="D843" s="132"/>
      <c r="E843" s="132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  <c r="AD843" s="133"/>
      <c r="AE843" s="133"/>
      <c r="AF843" s="133"/>
      <c r="AG843" s="133"/>
      <c r="AH843" s="133"/>
      <c r="AI843" s="133"/>
      <c r="AJ843" s="133"/>
      <c r="AK843" s="133"/>
      <c r="AL843" s="133"/>
      <c r="AM843" s="133"/>
      <c r="AN843" s="133"/>
      <c r="AO843" s="133"/>
    </row>
    <row r="844" ht="15.75" customHeight="1">
      <c r="A844" s="133"/>
      <c r="B844" s="133"/>
      <c r="C844" s="131"/>
      <c r="D844" s="132"/>
      <c r="E844" s="132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  <c r="AD844" s="133"/>
      <c r="AE844" s="133"/>
      <c r="AF844" s="133"/>
      <c r="AG844" s="133"/>
      <c r="AH844" s="133"/>
      <c r="AI844" s="133"/>
      <c r="AJ844" s="133"/>
      <c r="AK844" s="133"/>
      <c r="AL844" s="133"/>
      <c r="AM844" s="133"/>
      <c r="AN844" s="133"/>
      <c r="AO844" s="133"/>
    </row>
    <row r="845" ht="15.75" customHeight="1">
      <c r="A845" s="133"/>
      <c r="B845" s="133"/>
      <c r="C845" s="131"/>
      <c r="D845" s="132"/>
      <c r="E845" s="132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  <c r="AD845" s="133"/>
      <c r="AE845" s="133"/>
      <c r="AF845" s="133"/>
      <c r="AG845" s="133"/>
      <c r="AH845" s="133"/>
      <c r="AI845" s="133"/>
      <c r="AJ845" s="133"/>
      <c r="AK845" s="133"/>
      <c r="AL845" s="133"/>
      <c r="AM845" s="133"/>
      <c r="AN845" s="133"/>
      <c r="AO845" s="133"/>
    </row>
    <row r="846" ht="15.75" customHeight="1">
      <c r="A846" s="133"/>
      <c r="B846" s="133"/>
      <c r="C846" s="131"/>
      <c r="D846" s="132"/>
      <c r="E846" s="132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  <c r="AD846" s="133"/>
      <c r="AE846" s="133"/>
      <c r="AF846" s="133"/>
      <c r="AG846" s="133"/>
      <c r="AH846" s="133"/>
      <c r="AI846" s="133"/>
      <c r="AJ846" s="133"/>
      <c r="AK846" s="133"/>
      <c r="AL846" s="133"/>
      <c r="AM846" s="133"/>
      <c r="AN846" s="133"/>
      <c r="AO846" s="133"/>
    </row>
    <row r="847" ht="15.75" customHeight="1">
      <c r="A847" s="133"/>
      <c r="B847" s="133"/>
      <c r="C847" s="131"/>
      <c r="D847" s="132"/>
      <c r="E847" s="132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  <c r="AD847" s="133"/>
      <c r="AE847" s="133"/>
      <c r="AF847" s="133"/>
      <c r="AG847" s="133"/>
      <c r="AH847" s="133"/>
      <c r="AI847" s="133"/>
      <c r="AJ847" s="133"/>
      <c r="AK847" s="133"/>
      <c r="AL847" s="133"/>
      <c r="AM847" s="133"/>
      <c r="AN847" s="133"/>
      <c r="AO847" s="133"/>
    </row>
    <row r="848" ht="15.75" customHeight="1">
      <c r="A848" s="133"/>
      <c r="B848" s="133"/>
      <c r="C848" s="131"/>
      <c r="D848" s="132"/>
      <c r="E848" s="132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  <c r="AD848" s="133"/>
      <c r="AE848" s="133"/>
      <c r="AF848" s="133"/>
      <c r="AG848" s="133"/>
      <c r="AH848" s="133"/>
      <c r="AI848" s="133"/>
      <c r="AJ848" s="133"/>
      <c r="AK848" s="133"/>
      <c r="AL848" s="133"/>
      <c r="AM848" s="133"/>
      <c r="AN848" s="133"/>
      <c r="AO848" s="133"/>
    </row>
    <row r="849" ht="15.75" customHeight="1">
      <c r="A849" s="133"/>
      <c r="B849" s="133"/>
      <c r="C849" s="131"/>
      <c r="D849" s="132"/>
      <c r="E849" s="132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  <c r="AD849" s="133"/>
      <c r="AE849" s="133"/>
      <c r="AF849" s="133"/>
      <c r="AG849" s="133"/>
      <c r="AH849" s="133"/>
      <c r="AI849" s="133"/>
      <c r="AJ849" s="133"/>
      <c r="AK849" s="133"/>
      <c r="AL849" s="133"/>
      <c r="AM849" s="133"/>
      <c r="AN849" s="133"/>
      <c r="AO849" s="133"/>
    </row>
    <row r="850" ht="15.75" customHeight="1">
      <c r="A850" s="133"/>
      <c r="B850" s="133"/>
      <c r="C850" s="131"/>
      <c r="D850" s="132"/>
      <c r="E850" s="132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  <c r="AD850" s="133"/>
      <c r="AE850" s="133"/>
      <c r="AF850" s="133"/>
      <c r="AG850" s="133"/>
      <c r="AH850" s="133"/>
      <c r="AI850" s="133"/>
      <c r="AJ850" s="133"/>
      <c r="AK850" s="133"/>
      <c r="AL850" s="133"/>
      <c r="AM850" s="133"/>
      <c r="AN850" s="133"/>
      <c r="AO850" s="133"/>
    </row>
    <row r="851" ht="15.75" customHeight="1">
      <c r="A851" s="133"/>
      <c r="B851" s="133"/>
      <c r="C851" s="131"/>
      <c r="D851" s="132"/>
      <c r="E851" s="132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  <c r="AD851" s="133"/>
      <c r="AE851" s="133"/>
      <c r="AF851" s="133"/>
      <c r="AG851" s="133"/>
      <c r="AH851" s="133"/>
      <c r="AI851" s="133"/>
      <c r="AJ851" s="133"/>
      <c r="AK851" s="133"/>
      <c r="AL851" s="133"/>
      <c r="AM851" s="133"/>
      <c r="AN851" s="133"/>
      <c r="AO851" s="133"/>
    </row>
    <row r="852" ht="15.75" customHeight="1">
      <c r="A852" s="133"/>
      <c r="B852" s="133"/>
      <c r="C852" s="131"/>
      <c r="D852" s="132"/>
      <c r="E852" s="132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  <c r="AD852" s="133"/>
      <c r="AE852" s="133"/>
      <c r="AF852" s="133"/>
      <c r="AG852" s="133"/>
      <c r="AH852" s="133"/>
      <c r="AI852" s="133"/>
      <c r="AJ852" s="133"/>
      <c r="AK852" s="133"/>
      <c r="AL852" s="133"/>
      <c r="AM852" s="133"/>
      <c r="AN852" s="133"/>
      <c r="AO852" s="133"/>
    </row>
    <row r="853" ht="15.75" customHeight="1">
      <c r="A853" s="133"/>
      <c r="B853" s="133"/>
      <c r="C853" s="131"/>
      <c r="D853" s="132"/>
      <c r="E853" s="132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  <c r="AD853" s="133"/>
      <c r="AE853" s="133"/>
      <c r="AF853" s="133"/>
      <c r="AG853" s="133"/>
      <c r="AH853" s="133"/>
      <c r="AI853" s="133"/>
      <c r="AJ853" s="133"/>
      <c r="AK853" s="133"/>
      <c r="AL853" s="133"/>
      <c r="AM853" s="133"/>
      <c r="AN853" s="133"/>
      <c r="AO853" s="133"/>
    </row>
    <row r="854" ht="15.75" customHeight="1">
      <c r="A854" s="133"/>
      <c r="B854" s="133"/>
      <c r="C854" s="131"/>
      <c r="D854" s="132"/>
      <c r="E854" s="132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  <c r="AD854" s="133"/>
      <c r="AE854" s="133"/>
      <c r="AF854" s="133"/>
      <c r="AG854" s="133"/>
      <c r="AH854" s="133"/>
      <c r="AI854" s="133"/>
      <c r="AJ854" s="133"/>
      <c r="AK854" s="133"/>
      <c r="AL854" s="133"/>
      <c r="AM854" s="133"/>
      <c r="AN854" s="133"/>
      <c r="AO854" s="133"/>
    </row>
    <row r="855" ht="15.75" customHeight="1">
      <c r="A855" s="133"/>
      <c r="B855" s="133"/>
      <c r="C855" s="131"/>
      <c r="D855" s="132"/>
      <c r="E855" s="132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  <c r="AD855" s="133"/>
      <c r="AE855" s="133"/>
      <c r="AF855" s="133"/>
      <c r="AG855" s="133"/>
      <c r="AH855" s="133"/>
      <c r="AI855" s="133"/>
      <c r="AJ855" s="133"/>
      <c r="AK855" s="133"/>
      <c r="AL855" s="133"/>
      <c r="AM855" s="133"/>
      <c r="AN855" s="133"/>
      <c r="AO855" s="133"/>
    </row>
    <row r="856" ht="15.75" customHeight="1">
      <c r="A856" s="133"/>
      <c r="B856" s="133"/>
      <c r="C856" s="131"/>
      <c r="D856" s="132"/>
      <c r="E856" s="132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  <c r="AD856" s="133"/>
      <c r="AE856" s="133"/>
      <c r="AF856" s="133"/>
      <c r="AG856" s="133"/>
      <c r="AH856" s="133"/>
      <c r="AI856" s="133"/>
      <c r="AJ856" s="133"/>
      <c r="AK856" s="133"/>
      <c r="AL856" s="133"/>
      <c r="AM856" s="133"/>
      <c r="AN856" s="133"/>
      <c r="AO856" s="133"/>
    </row>
    <row r="857" ht="15.75" customHeight="1">
      <c r="A857" s="133"/>
      <c r="B857" s="133"/>
      <c r="C857" s="131"/>
      <c r="D857" s="132"/>
      <c r="E857" s="132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  <c r="AD857" s="133"/>
      <c r="AE857" s="133"/>
      <c r="AF857" s="133"/>
      <c r="AG857" s="133"/>
      <c r="AH857" s="133"/>
      <c r="AI857" s="133"/>
      <c r="AJ857" s="133"/>
      <c r="AK857" s="133"/>
      <c r="AL857" s="133"/>
      <c r="AM857" s="133"/>
      <c r="AN857" s="133"/>
      <c r="AO857" s="133"/>
    </row>
    <row r="858" ht="15.75" customHeight="1">
      <c r="A858" s="133"/>
      <c r="B858" s="133"/>
      <c r="C858" s="131"/>
      <c r="D858" s="132"/>
      <c r="E858" s="132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  <c r="AD858" s="133"/>
      <c r="AE858" s="133"/>
      <c r="AF858" s="133"/>
      <c r="AG858" s="133"/>
      <c r="AH858" s="133"/>
      <c r="AI858" s="133"/>
      <c r="AJ858" s="133"/>
      <c r="AK858" s="133"/>
      <c r="AL858" s="133"/>
      <c r="AM858" s="133"/>
      <c r="AN858" s="133"/>
      <c r="AO858" s="133"/>
    </row>
    <row r="859" ht="15.75" customHeight="1">
      <c r="A859" s="133"/>
      <c r="B859" s="133"/>
      <c r="C859" s="131"/>
      <c r="D859" s="132"/>
      <c r="E859" s="132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  <c r="AD859" s="133"/>
      <c r="AE859" s="133"/>
      <c r="AF859" s="133"/>
      <c r="AG859" s="133"/>
      <c r="AH859" s="133"/>
      <c r="AI859" s="133"/>
      <c r="AJ859" s="133"/>
      <c r="AK859" s="133"/>
      <c r="AL859" s="133"/>
      <c r="AM859" s="133"/>
      <c r="AN859" s="133"/>
      <c r="AO859" s="133"/>
    </row>
    <row r="860" ht="15.75" customHeight="1">
      <c r="A860" s="133"/>
      <c r="B860" s="133"/>
      <c r="C860" s="131"/>
      <c r="D860" s="132"/>
      <c r="E860" s="132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  <c r="AD860" s="133"/>
      <c r="AE860" s="133"/>
      <c r="AF860" s="133"/>
      <c r="AG860" s="133"/>
      <c r="AH860" s="133"/>
      <c r="AI860" s="133"/>
      <c r="AJ860" s="133"/>
      <c r="AK860" s="133"/>
      <c r="AL860" s="133"/>
      <c r="AM860" s="133"/>
      <c r="AN860" s="133"/>
      <c r="AO860" s="133"/>
    </row>
    <row r="861" ht="15.75" customHeight="1">
      <c r="A861" s="133"/>
      <c r="B861" s="133"/>
      <c r="C861" s="131"/>
      <c r="D861" s="132"/>
      <c r="E861" s="132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  <c r="AD861" s="133"/>
      <c r="AE861" s="133"/>
      <c r="AF861" s="133"/>
      <c r="AG861" s="133"/>
      <c r="AH861" s="133"/>
      <c r="AI861" s="133"/>
      <c r="AJ861" s="133"/>
      <c r="AK861" s="133"/>
      <c r="AL861" s="133"/>
      <c r="AM861" s="133"/>
      <c r="AN861" s="133"/>
      <c r="AO861" s="133"/>
    </row>
    <row r="862" ht="15.75" customHeight="1">
      <c r="A862" s="133"/>
      <c r="B862" s="133"/>
      <c r="C862" s="131"/>
      <c r="D862" s="132"/>
      <c r="E862" s="132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  <c r="AD862" s="133"/>
      <c r="AE862" s="133"/>
      <c r="AF862" s="133"/>
      <c r="AG862" s="133"/>
      <c r="AH862" s="133"/>
      <c r="AI862" s="133"/>
      <c r="AJ862" s="133"/>
      <c r="AK862" s="133"/>
      <c r="AL862" s="133"/>
      <c r="AM862" s="133"/>
      <c r="AN862" s="133"/>
      <c r="AO862" s="133"/>
    </row>
    <row r="863" ht="15.75" customHeight="1">
      <c r="A863" s="133"/>
      <c r="B863" s="133"/>
      <c r="C863" s="131"/>
      <c r="D863" s="132"/>
      <c r="E863" s="132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  <c r="AD863" s="133"/>
      <c r="AE863" s="133"/>
      <c r="AF863" s="133"/>
      <c r="AG863" s="133"/>
      <c r="AH863" s="133"/>
      <c r="AI863" s="133"/>
      <c r="AJ863" s="133"/>
      <c r="AK863" s="133"/>
      <c r="AL863" s="133"/>
      <c r="AM863" s="133"/>
      <c r="AN863" s="133"/>
      <c r="AO863" s="133"/>
    </row>
    <row r="864" ht="15.75" customHeight="1">
      <c r="A864" s="133"/>
      <c r="B864" s="133"/>
      <c r="C864" s="131"/>
      <c r="D864" s="132"/>
      <c r="E864" s="132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  <c r="AD864" s="133"/>
      <c r="AE864" s="133"/>
      <c r="AF864" s="133"/>
      <c r="AG864" s="133"/>
      <c r="AH864" s="133"/>
      <c r="AI864" s="133"/>
      <c r="AJ864" s="133"/>
      <c r="AK864" s="133"/>
      <c r="AL864" s="133"/>
      <c r="AM864" s="133"/>
      <c r="AN864" s="133"/>
      <c r="AO864" s="133"/>
    </row>
    <row r="865" ht="15.75" customHeight="1">
      <c r="A865" s="133"/>
      <c r="B865" s="133"/>
      <c r="C865" s="131"/>
      <c r="D865" s="132"/>
      <c r="E865" s="132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  <c r="AD865" s="133"/>
      <c r="AE865" s="133"/>
      <c r="AF865" s="133"/>
      <c r="AG865" s="133"/>
      <c r="AH865" s="133"/>
      <c r="AI865" s="133"/>
      <c r="AJ865" s="133"/>
      <c r="AK865" s="133"/>
      <c r="AL865" s="133"/>
      <c r="AM865" s="133"/>
      <c r="AN865" s="133"/>
      <c r="AO865" s="133"/>
    </row>
    <row r="866" ht="15.75" customHeight="1">
      <c r="A866" s="133"/>
      <c r="B866" s="133"/>
      <c r="C866" s="131"/>
      <c r="D866" s="132"/>
      <c r="E866" s="132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  <c r="AD866" s="133"/>
      <c r="AE866" s="133"/>
      <c r="AF866" s="133"/>
      <c r="AG866" s="133"/>
      <c r="AH866" s="133"/>
      <c r="AI866" s="133"/>
      <c r="AJ866" s="133"/>
      <c r="AK866" s="133"/>
      <c r="AL866" s="133"/>
      <c r="AM866" s="133"/>
      <c r="AN866" s="133"/>
      <c r="AO866" s="133"/>
    </row>
    <row r="867" ht="15.75" customHeight="1">
      <c r="A867" s="133"/>
      <c r="B867" s="133"/>
      <c r="C867" s="131"/>
      <c r="D867" s="132"/>
      <c r="E867" s="132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  <c r="AD867" s="133"/>
      <c r="AE867" s="133"/>
      <c r="AF867" s="133"/>
      <c r="AG867" s="133"/>
      <c r="AH867" s="133"/>
      <c r="AI867" s="133"/>
      <c r="AJ867" s="133"/>
      <c r="AK867" s="133"/>
      <c r="AL867" s="133"/>
      <c r="AM867" s="133"/>
      <c r="AN867" s="133"/>
      <c r="AO867" s="133"/>
    </row>
    <row r="868" ht="15.75" customHeight="1">
      <c r="A868" s="133"/>
      <c r="B868" s="133"/>
      <c r="C868" s="131"/>
      <c r="D868" s="132"/>
      <c r="E868" s="132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  <c r="AD868" s="133"/>
      <c r="AE868" s="133"/>
      <c r="AF868" s="133"/>
      <c r="AG868" s="133"/>
      <c r="AH868" s="133"/>
      <c r="AI868" s="133"/>
      <c r="AJ868" s="133"/>
      <c r="AK868" s="133"/>
      <c r="AL868" s="133"/>
      <c r="AM868" s="133"/>
      <c r="AN868" s="133"/>
      <c r="AO868" s="133"/>
    </row>
    <row r="869" ht="15.75" customHeight="1">
      <c r="A869" s="133"/>
      <c r="B869" s="133"/>
      <c r="C869" s="131"/>
      <c r="D869" s="132"/>
      <c r="E869" s="132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  <c r="AD869" s="133"/>
      <c r="AE869" s="133"/>
      <c r="AF869" s="133"/>
      <c r="AG869" s="133"/>
      <c r="AH869" s="133"/>
      <c r="AI869" s="133"/>
      <c r="AJ869" s="133"/>
      <c r="AK869" s="133"/>
      <c r="AL869" s="133"/>
      <c r="AM869" s="133"/>
      <c r="AN869" s="133"/>
      <c r="AO869" s="133"/>
    </row>
    <row r="870" ht="15.75" customHeight="1">
      <c r="A870" s="133"/>
      <c r="B870" s="133"/>
      <c r="C870" s="131"/>
      <c r="D870" s="132"/>
      <c r="E870" s="132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  <c r="AD870" s="133"/>
      <c r="AE870" s="133"/>
      <c r="AF870" s="133"/>
      <c r="AG870" s="133"/>
      <c r="AH870" s="133"/>
      <c r="AI870" s="133"/>
      <c r="AJ870" s="133"/>
      <c r="AK870" s="133"/>
      <c r="AL870" s="133"/>
      <c r="AM870" s="133"/>
      <c r="AN870" s="133"/>
      <c r="AO870" s="133"/>
    </row>
    <row r="871" ht="15.75" customHeight="1">
      <c r="A871" s="133"/>
      <c r="B871" s="133"/>
      <c r="C871" s="131"/>
      <c r="D871" s="132"/>
      <c r="E871" s="132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  <c r="AD871" s="133"/>
      <c r="AE871" s="133"/>
      <c r="AF871" s="133"/>
      <c r="AG871" s="133"/>
      <c r="AH871" s="133"/>
      <c r="AI871" s="133"/>
      <c r="AJ871" s="133"/>
      <c r="AK871" s="133"/>
      <c r="AL871" s="133"/>
      <c r="AM871" s="133"/>
      <c r="AN871" s="133"/>
      <c r="AO871" s="133"/>
    </row>
    <row r="872" ht="15.75" customHeight="1">
      <c r="A872" s="133"/>
      <c r="B872" s="133"/>
      <c r="C872" s="131"/>
      <c r="D872" s="132"/>
      <c r="E872" s="132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  <c r="AD872" s="133"/>
      <c r="AE872" s="133"/>
      <c r="AF872" s="133"/>
      <c r="AG872" s="133"/>
      <c r="AH872" s="133"/>
      <c r="AI872" s="133"/>
      <c r="AJ872" s="133"/>
      <c r="AK872" s="133"/>
      <c r="AL872" s="133"/>
      <c r="AM872" s="133"/>
      <c r="AN872" s="133"/>
      <c r="AO872" s="133"/>
    </row>
    <row r="873" ht="15.75" customHeight="1">
      <c r="A873" s="133"/>
      <c r="B873" s="133"/>
      <c r="C873" s="131"/>
      <c r="D873" s="132"/>
      <c r="E873" s="132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  <c r="AD873" s="133"/>
      <c r="AE873" s="133"/>
      <c r="AF873" s="133"/>
      <c r="AG873" s="133"/>
      <c r="AH873" s="133"/>
      <c r="AI873" s="133"/>
      <c r="AJ873" s="133"/>
      <c r="AK873" s="133"/>
      <c r="AL873" s="133"/>
      <c r="AM873" s="133"/>
      <c r="AN873" s="133"/>
      <c r="AO873" s="133"/>
    </row>
    <row r="874" ht="15.75" customHeight="1">
      <c r="A874" s="133"/>
      <c r="B874" s="133"/>
      <c r="C874" s="131"/>
      <c r="D874" s="132"/>
      <c r="E874" s="132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  <c r="AD874" s="133"/>
      <c r="AE874" s="133"/>
      <c r="AF874" s="133"/>
      <c r="AG874" s="133"/>
      <c r="AH874" s="133"/>
      <c r="AI874" s="133"/>
      <c r="AJ874" s="133"/>
      <c r="AK874" s="133"/>
      <c r="AL874" s="133"/>
      <c r="AM874" s="133"/>
      <c r="AN874" s="133"/>
      <c r="AO874" s="133"/>
    </row>
    <row r="875" ht="15.75" customHeight="1">
      <c r="A875" s="133"/>
      <c r="B875" s="133"/>
      <c r="C875" s="131"/>
      <c r="D875" s="132"/>
      <c r="E875" s="132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  <c r="AD875" s="133"/>
      <c r="AE875" s="133"/>
      <c r="AF875" s="133"/>
      <c r="AG875" s="133"/>
      <c r="AH875" s="133"/>
      <c r="AI875" s="133"/>
      <c r="AJ875" s="133"/>
      <c r="AK875" s="133"/>
      <c r="AL875" s="133"/>
      <c r="AM875" s="133"/>
      <c r="AN875" s="133"/>
      <c r="AO875" s="133"/>
    </row>
    <row r="876" ht="15.75" customHeight="1">
      <c r="A876" s="133"/>
      <c r="B876" s="133"/>
      <c r="C876" s="131"/>
      <c r="D876" s="132"/>
      <c r="E876" s="132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  <c r="AD876" s="133"/>
      <c r="AE876" s="133"/>
      <c r="AF876" s="133"/>
      <c r="AG876" s="133"/>
      <c r="AH876" s="133"/>
      <c r="AI876" s="133"/>
      <c r="AJ876" s="133"/>
      <c r="AK876" s="133"/>
      <c r="AL876" s="133"/>
      <c r="AM876" s="133"/>
      <c r="AN876" s="133"/>
      <c r="AO876" s="133"/>
    </row>
    <row r="877" ht="15.75" customHeight="1">
      <c r="A877" s="133"/>
      <c r="B877" s="133"/>
      <c r="C877" s="131"/>
      <c r="D877" s="132"/>
      <c r="E877" s="132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  <c r="AD877" s="133"/>
      <c r="AE877" s="133"/>
      <c r="AF877" s="133"/>
      <c r="AG877" s="133"/>
      <c r="AH877" s="133"/>
      <c r="AI877" s="133"/>
      <c r="AJ877" s="133"/>
      <c r="AK877" s="133"/>
      <c r="AL877" s="133"/>
      <c r="AM877" s="133"/>
      <c r="AN877" s="133"/>
      <c r="AO877" s="133"/>
    </row>
    <row r="878" ht="15.75" customHeight="1">
      <c r="A878" s="133"/>
      <c r="B878" s="133"/>
      <c r="C878" s="131"/>
      <c r="D878" s="132"/>
      <c r="E878" s="132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  <c r="AD878" s="133"/>
      <c r="AE878" s="133"/>
      <c r="AF878" s="133"/>
      <c r="AG878" s="133"/>
      <c r="AH878" s="133"/>
      <c r="AI878" s="133"/>
      <c r="AJ878" s="133"/>
      <c r="AK878" s="133"/>
      <c r="AL878" s="133"/>
      <c r="AM878" s="133"/>
      <c r="AN878" s="133"/>
      <c r="AO878" s="133"/>
    </row>
    <row r="879" ht="15.75" customHeight="1">
      <c r="A879" s="133"/>
      <c r="B879" s="133"/>
      <c r="C879" s="131"/>
      <c r="D879" s="132"/>
      <c r="E879" s="132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  <c r="AD879" s="133"/>
      <c r="AE879" s="133"/>
      <c r="AF879" s="133"/>
      <c r="AG879" s="133"/>
      <c r="AH879" s="133"/>
      <c r="AI879" s="133"/>
      <c r="AJ879" s="133"/>
      <c r="AK879" s="133"/>
      <c r="AL879" s="133"/>
      <c r="AM879" s="133"/>
      <c r="AN879" s="133"/>
      <c r="AO879" s="133"/>
    </row>
    <row r="880" ht="15.75" customHeight="1">
      <c r="A880" s="133"/>
      <c r="B880" s="133"/>
      <c r="C880" s="131"/>
      <c r="D880" s="132"/>
      <c r="E880" s="132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  <c r="AF880" s="133"/>
      <c r="AG880" s="133"/>
      <c r="AH880" s="133"/>
      <c r="AI880" s="133"/>
      <c r="AJ880" s="133"/>
      <c r="AK880" s="133"/>
      <c r="AL880" s="133"/>
      <c r="AM880" s="133"/>
      <c r="AN880" s="133"/>
      <c r="AO880" s="133"/>
    </row>
    <row r="881" ht="15.75" customHeight="1">
      <c r="A881" s="133"/>
      <c r="B881" s="133"/>
      <c r="C881" s="131"/>
      <c r="D881" s="132"/>
      <c r="E881" s="132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  <c r="AD881" s="133"/>
      <c r="AE881" s="133"/>
      <c r="AF881" s="133"/>
      <c r="AG881" s="133"/>
      <c r="AH881" s="133"/>
      <c r="AI881" s="133"/>
      <c r="AJ881" s="133"/>
      <c r="AK881" s="133"/>
      <c r="AL881" s="133"/>
      <c r="AM881" s="133"/>
      <c r="AN881" s="133"/>
      <c r="AO881" s="133"/>
    </row>
    <row r="882" ht="15.75" customHeight="1">
      <c r="A882" s="133"/>
      <c r="B882" s="133"/>
      <c r="C882" s="131"/>
      <c r="D882" s="132"/>
      <c r="E882" s="132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  <c r="AD882" s="133"/>
      <c r="AE882" s="133"/>
      <c r="AF882" s="133"/>
      <c r="AG882" s="133"/>
      <c r="AH882" s="133"/>
      <c r="AI882" s="133"/>
      <c r="AJ882" s="133"/>
      <c r="AK882" s="133"/>
      <c r="AL882" s="133"/>
      <c r="AM882" s="133"/>
      <c r="AN882" s="133"/>
      <c r="AO882" s="133"/>
    </row>
    <row r="883" ht="15.75" customHeight="1">
      <c r="A883" s="133"/>
      <c r="B883" s="133"/>
      <c r="C883" s="131"/>
      <c r="D883" s="132"/>
      <c r="E883" s="132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  <c r="AD883" s="133"/>
      <c r="AE883" s="133"/>
      <c r="AF883" s="133"/>
      <c r="AG883" s="133"/>
      <c r="AH883" s="133"/>
      <c r="AI883" s="133"/>
      <c r="AJ883" s="133"/>
      <c r="AK883" s="133"/>
      <c r="AL883" s="133"/>
      <c r="AM883" s="133"/>
      <c r="AN883" s="133"/>
      <c r="AO883" s="133"/>
    </row>
    <row r="884" ht="15.75" customHeight="1">
      <c r="A884" s="133"/>
      <c r="B884" s="133"/>
      <c r="C884" s="131"/>
      <c r="D884" s="132"/>
      <c r="E884" s="132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  <c r="AD884" s="133"/>
      <c r="AE884" s="133"/>
      <c r="AF884" s="133"/>
      <c r="AG884" s="133"/>
      <c r="AH884" s="133"/>
      <c r="AI884" s="133"/>
      <c r="AJ884" s="133"/>
      <c r="AK884" s="133"/>
      <c r="AL884" s="133"/>
      <c r="AM884" s="133"/>
      <c r="AN884" s="133"/>
      <c r="AO884" s="133"/>
    </row>
    <row r="885" ht="15.75" customHeight="1">
      <c r="A885" s="133"/>
      <c r="B885" s="133"/>
      <c r="C885" s="131"/>
      <c r="D885" s="132"/>
      <c r="E885" s="132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  <c r="AD885" s="133"/>
      <c r="AE885" s="133"/>
      <c r="AF885" s="133"/>
      <c r="AG885" s="133"/>
      <c r="AH885" s="133"/>
      <c r="AI885" s="133"/>
      <c r="AJ885" s="133"/>
      <c r="AK885" s="133"/>
      <c r="AL885" s="133"/>
      <c r="AM885" s="133"/>
      <c r="AN885" s="133"/>
      <c r="AO885" s="133"/>
    </row>
    <row r="886" ht="15.75" customHeight="1">
      <c r="A886" s="133"/>
      <c r="B886" s="133"/>
      <c r="C886" s="131"/>
      <c r="D886" s="132"/>
      <c r="E886" s="132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  <c r="AD886" s="133"/>
      <c r="AE886" s="133"/>
      <c r="AF886" s="133"/>
      <c r="AG886" s="133"/>
      <c r="AH886" s="133"/>
      <c r="AI886" s="133"/>
      <c r="AJ886" s="133"/>
      <c r="AK886" s="133"/>
      <c r="AL886" s="133"/>
      <c r="AM886" s="133"/>
      <c r="AN886" s="133"/>
      <c r="AO886" s="133"/>
    </row>
    <row r="887" ht="15.75" customHeight="1">
      <c r="A887" s="133"/>
      <c r="B887" s="133"/>
      <c r="C887" s="131"/>
      <c r="D887" s="132"/>
      <c r="E887" s="132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  <c r="AD887" s="133"/>
      <c r="AE887" s="133"/>
      <c r="AF887" s="133"/>
      <c r="AG887" s="133"/>
      <c r="AH887" s="133"/>
      <c r="AI887" s="133"/>
      <c r="AJ887" s="133"/>
      <c r="AK887" s="133"/>
      <c r="AL887" s="133"/>
      <c r="AM887" s="133"/>
      <c r="AN887" s="133"/>
      <c r="AO887" s="133"/>
    </row>
    <row r="888" ht="15.75" customHeight="1">
      <c r="A888" s="133"/>
      <c r="B888" s="133"/>
      <c r="C888" s="131"/>
      <c r="D888" s="132"/>
      <c r="E888" s="132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  <c r="AD888" s="133"/>
      <c r="AE888" s="133"/>
      <c r="AF888" s="133"/>
      <c r="AG888" s="133"/>
      <c r="AH888" s="133"/>
      <c r="AI888" s="133"/>
      <c r="AJ888" s="133"/>
      <c r="AK888" s="133"/>
      <c r="AL888" s="133"/>
      <c r="AM888" s="133"/>
      <c r="AN888" s="133"/>
      <c r="AO888" s="133"/>
    </row>
    <row r="889" ht="15.75" customHeight="1">
      <c r="A889" s="133"/>
      <c r="B889" s="133"/>
      <c r="C889" s="131"/>
      <c r="D889" s="132"/>
      <c r="E889" s="132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  <c r="AD889" s="133"/>
      <c r="AE889" s="133"/>
      <c r="AF889" s="133"/>
      <c r="AG889" s="133"/>
      <c r="AH889" s="133"/>
      <c r="AI889" s="133"/>
      <c r="AJ889" s="133"/>
      <c r="AK889" s="133"/>
      <c r="AL889" s="133"/>
      <c r="AM889" s="133"/>
      <c r="AN889" s="133"/>
      <c r="AO889" s="133"/>
    </row>
    <row r="890" ht="15.75" customHeight="1">
      <c r="A890" s="133"/>
      <c r="B890" s="133"/>
      <c r="C890" s="131"/>
      <c r="D890" s="132"/>
      <c r="E890" s="132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  <c r="AD890" s="133"/>
      <c r="AE890" s="133"/>
      <c r="AF890" s="133"/>
      <c r="AG890" s="133"/>
      <c r="AH890" s="133"/>
      <c r="AI890" s="133"/>
      <c r="AJ890" s="133"/>
      <c r="AK890" s="133"/>
      <c r="AL890" s="133"/>
      <c r="AM890" s="133"/>
      <c r="AN890" s="133"/>
      <c r="AO890" s="133"/>
    </row>
    <row r="891" ht="15.75" customHeight="1">
      <c r="A891" s="133"/>
      <c r="B891" s="133"/>
      <c r="C891" s="131"/>
      <c r="D891" s="132"/>
      <c r="E891" s="132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  <c r="AD891" s="133"/>
      <c r="AE891" s="133"/>
      <c r="AF891" s="133"/>
      <c r="AG891" s="133"/>
      <c r="AH891" s="133"/>
      <c r="AI891" s="133"/>
      <c r="AJ891" s="133"/>
      <c r="AK891" s="133"/>
      <c r="AL891" s="133"/>
      <c r="AM891" s="133"/>
      <c r="AN891" s="133"/>
      <c r="AO891" s="133"/>
    </row>
    <row r="892" ht="15.75" customHeight="1">
      <c r="A892" s="133"/>
      <c r="B892" s="133"/>
      <c r="C892" s="131"/>
      <c r="D892" s="132"/>
      <c r="E892" s="132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  <c r="AD892" s="133"/>
      <c r="AE892" s="133"/>
      <c r="AF892" s="133"/>
      <c r="AG892" s="133"/>
      <c r="AH892" s="133"/>
      <c r="AI892" s="133"/>
      <c r="AJ892" s="133"/>
      <c r="AK892" s="133"/>
      <c r="AL892" s="133"/>
      <c r="AM892" s="133"/>
      <c r="AN892" s="133"/>
      <c r="AO892" s="133"/>
    </row>
    <row r="893" ht="15.75" customHeight="1">
      <c r="A893" s="133"/>
      <c r="B893" s="133"/>
      <c r="C893" s="131"/>
      <c r="D893" s="132"/>
      <c r="E893" s="132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  <c r="AD893" s="133"/>
      <c r="AE893" s="133"/>
      <c r="AF893" s="133"/>
      <c r="AG893" s="133"/>
      <c r="AH893" s="133"/>
      <c r="AI893" s="133"/>
      <c r="AJ893" s="133"/>
      <c r="AK893" s="133"/>
      <c r="AL893" s="133"/>
      <c r="AM893" s="133"/>
      <c r="AN893" s="133"/>
      <c r="AO893" s="133"/>
    </row>
    <row r="894" ht="15.75" customHeight="1">
      <c r="A894" s="133"/>
      <c r="B894" s="133"/>
      <c r="C894" s="131"/>
      <c r="D894" s="132"/>
      <c r="E894" s="132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  <c r="AD894" s="133"/>
      <c r="AE894" s="133"/>
      <c r="AF894" s="133"/>
      <c r="AG894" s="133"/>
      <c r="AH894" s="133"/>
      <c r="AI894" s="133"/>
      <c r="AJ894" s="133"/>
      <c r="AK894" s="133"/>
      <c r="AL894" s="133"/>
      <c r="AM894" s="133"/>
      <c r="AN894" s="133"/>
      <c r="AO894" s="133"/>
    </row>
    <row r="895" ht="15.75" customHeight="1">
      <c r="A895" s="133"/>
      <c r="B895" s="133"/>
      <c r="C895" s="131"/>
      <c r="D895" s="132"/>
      <c r="E895" s="132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  <c r="AD895" s="133"/>
      <c r="AE895" s="133"/>
      <c r="AF895" s="133"/>
      <c r="AG895" s="133"/>
      <c r="AH895" s="133"/>
      <c r="AI895" s="133"/>
      <c r="AJ895" s="133"/>
      <c r="AK895" s="133"/>
      <c r="AL895" s="133"/>
      <c r="AM895" s="133"/>
      <c r="AN895" s="133"/>
      <c r="AO895" s="133"/>
    </row>
    <row r="896" ht="15.75" customHeight="1">
      <c r="A896" s="133"/>
      <c r="B896" s="133"/>
      <c r="C896" s="131"/>
      <c r="D896" s="132"/>
      <c r="E896" s="132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  <c r="AD896" s="133"/>
      <c r="AE896" s="133"/>
      <c r="AF896" s="133"/>
      <c r="AG896" s="133"/>
      <c r="AH896" s="133"/>
      <c r="AI896" s="133"/>
      <c r="AJ896" s="133"/>
      <c r="AK896" s="133"/>
      <c r="AL896" s="133"/>
      <c r="AM896" s="133"/>
      <c r="AN896" s="133"/>
      <c r="AO896" s="133"/>
    </row>
    <row r="897" ht="15.75" customHeight="1">
      <c r="A897" s="133"/>
      <c r="B897" s="133"/>
      <c r="C897" s="131"/>
      <c r="D897" s="132"/>
      <c r="E897" s="132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  <c r="AD897" s="133"/>
      <c r="AE897" s="133"/>
      <c r="AF897" s="133"/>
      <c r="AG897" s="133"/>
      <c r="AH897" s="133"/>
      <c r="AI897" s="133"/>
      <c r="AJ897" s="133"/>
      <c r="AK897" s="133"/>
      <c r="AL897" s="133"/>
      <c r="AM897" s="133"/>
      <c r="AN897" s="133"/>
      <c r="AO897" s="133"/>
    </row>
    <row r="898" ht="15.75" customHeight="1">
      <c r="A898" s="133"/>
      <c r="B898" s="133"/>
      <c r="C898" s="131"/>
      <c r="D898" s="132"/>
      <c r="E898" s="132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  <c r="AD898" s="133"/>
      <c r="AE898" s="133"/>
      <c r="AF898" s="133"/>
      <c r="AG898" s="133"/>
      <c r="AH898" s="133"/>
      <c r="AI898" s="133"/>
      <c r="AJ898" s="133"/>
      <c r="AK898" s="133"/>
      <c r="AL898" s="133"/>
      <c r="AM898" s="133"/>
      <c r="AN898" s="133"/>
      <c r="AO898" s="133"/>
    </row>
    <row r="899" ht="15.75" customHeight="1">
      <c r="A899" s="133"/>
      <c r="B899" s="133"/>
      <c r="C899" s="131"/>
      <c r="D899" s="132"/>
      <c r="E899" s="132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  <c r="AD899" s="133"/>
      <c r="AE899" s="133"/>
      <c r="AF899" s="133"/>
      <c r="AG899" s="133"/>
      <c r="AH899" s="133"/>
      <c r="AI899" s="133"/>
      <c r="AJ899" s="133"/>
      <c r="AK899" s="133"/>
      <c r="AL899" s="133"/>
      <c r="AM899" s="133"/>
      <c r="AN899" s="133"/>
      <c r="AO899" s="133"/>
    </row>
    <row r="900" ht="15.75" customHeight="1">
      <c r="A900" s="133"/>
      <c r="B900" s="133"/>
      <c r="C900" s="131"/>
      <c r="D900" s="132"/>
      <c r="E900" s="132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  <c r="AD900" s="133"/>
      <c r="AE900" s="133"/>
      <c r="AF900" s="133"/>
      <c r="AG900" s="133"/>
      <c r="AH900" s="133"/>
      <c r="AI900" s="133"/>
      <c r="AJ900" s="133"/>
      <c r="AK900" s="133"/>
      <c r="AL900" s="133"/>
      <c r="AM900" s="133"/>
      <c r="AN900" s="133"/>
      <c r="AO900" s="133"/>
    </row>
    <row r="901" ht="15.75" customHeight="1">
      <c r="A901" s="133"/>
      <c r="B901" s="133"/>
      <c r="C901" s="131"/>
      <c r="D901" s="132"/>
      <c r="E901" s="132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  <c r="AD901" s="133"/>
      <c r="AE901" s="133"/>
      <c r="AF901" s="133"/>
      <c r="AG901" s="133"/>
      <c r="AH901" s="133"/>
      <c r="AI901" s="133"/>
      <c r="AJ901" s="133"/>
      <c r="AK901" s="133"/>
      <c r="AL901" s="133"/>
      <c r="AM901" s="133"/>
      <c r="AN901" s="133"/>
      <c r="AO901" s="133"/>
    </row>
    <row r="902" ht="15.75" customHeight="1">
      <c r="A902" s="133"/>
      <c r="B902" s="133"/>
      <c r="C902" s="131"/>
      <c r="D902" s="132"/>
      <c r="E902" s="132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  <c r="AD902" s="133"/>
      <c r="AE902" s="133"/>
      <c r="AF902" s="133"/>
      <c r="AG902" s="133"/>
      <c r="AH902" s="133"/>
      <c r="AI902" s="133"/>
      <c r="AJ902" s="133"/>
      <c r="AK902" s="133"/>
      <c r="AL902" s="133"/>
      <c r="AM902" s="133"/>
      <c r="AN902" s="133"/>
      <c r="AO902" s="133"/>
    </row>
    <row r="903" ht="15.75" customHeight="1">
      <c r="A903" s="133"/>
      <c r="B903" s="133"/>
      <c r="C903" s="131"/>
      <c r="D903" s="132"/>
      <c r="E903" s="132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  <c r="AD903" s="133"/>
      <c r="AE903" s="133"/>
      <c r="AF903" s="133"/>
      <c r="AG903" s="133"/>
      <c r="AH903" s="133"/>
      <c r="AI903" s="133"/>
      <c r="AJ903" s="133"/>
      <c r="AK903" s="133"/>
      <c r="AL903" s="133"/>
      <c r="AM903" s="133"/>
      <c r="AN903" s="133"/>
      <c r="AO903" s="133"/>
    </row>
    <row r="904" ht="15.75" customHeight="1">
      <c r="A904" s="133"/>
      <c r="B904" s="133"/>
      <c r="C904" s="131"/>
      <c r="D904" s="132"/>
      <c r="E904" s="132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  <c r="AD904" s="133"/>
      <c r="AE904" s="133"/>
      <c r="AF904" s="133"/>
      <c r="AG904" s="133"/>
      <c r="AH904" s="133"/>
      <c r="AI904" s="133"/>
      <c r="AJ904" s="133"/>
      <c r="AK904" s="133"/>
      <c r="AL904" s="133"/>
      <c r="AM904" s="133"/>
      <c r="AN904" s="133"/>
      <c r="AO904" s="133"/>
    </row>
    <row r="905" ht="15.75" customHeight="1">
      <c r="A905" s="133"/>
      <c r="B905" s="133"/>
      <c r="C905" s="131"/>
      <c r="D905" s="132"/>
      <c r="E905" s="132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  <c r="AD905" s="133"/>
      <c r="AE905" s="133"/>
      <c r="AF905" s="133"/>
      <c r="AG905" s="133"/>
      <c r="AH905" s="133"/>
      <c r="AI905" s="133"/>
      <c r="AJ905" s="133"/>
      <c r="AK905" s="133"/>
      <c r="AL905" s="133"/>
      <c r="AM905" s="133"/>
      <c r="AN905" s="133"/>
      <c r="AO905" s="133"/>
    </row>
    <row r="906" ht="15.75" customHeight="1">
      <c r="A906" s="133"/>
      <c r="B906" s="133"/>
      <c r="C906" s="131"/>
      <c r="D906" s="132"/>
      <c r="E906" s="132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  <c r="AD906" s="133"/>
      <c r="AE906" s="133"/>
      <c r="AF906" s="133"/>
      <c r="AG906" s="133"/>
      <c r="AH906" s="133"/>
      <c r="AI906" s="133"/>
      <c r="AJ906" s="133"/>
      <c r="AK906" s="133"/>
      <c r="AL906" s="133"/>
      <c r="AM906" s="133"/>
      <c r="AN906" s="133"/>
      <c r="AO906" s="133"/>
    </row>
    <row r="907" ht="15.75" customHeight="1">
      <c r="A907" s="133"/>
      <c r="B907" s="133"/>
      <c r="C907" s="131"/>
      <c r="D907" s="132"/>
      <c r="E907" s="132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  <c r="AD907" s="133"/>
      <c r="AE907" s="133"/>
      <c r="AF907" s="133"/>
      <c r="AG907" s="133"/>
      <c r="AH907" s="133"/>
      <c r="AI907" s="133"/>
      <c r="AJ907" s="133"/>
      <c r="AK907" s="133"/>
      <c r="AL907" s="133"/>
      <c r="AM907" s="133"/>
      <c r="AN907" s="133"/>
      <c r="AO907" s="133"/>
    </row>
    <row r="908" ht="15.75" customHeight="1">
      <c r="A908" s="133"/>
      <c r="B908" s="133"/>
      <c r="C908" s="131"/>
      <c r="D908" s="132"/>
      <c r="E908" s="132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  <c r="AD908" s="133"/>
      <c r="AE908" s="133"/>
      <c r="AF908" s="133"/>
      <c r="AG908" s="133"/>
      <c r="AH908" s="133"/>
      <c r="AI908" s="133"/>
      <c r="AJ908" s="133"/>
      <c r="AK908" s="133"/>
      <c r="AL908" s="133"/>
      <c r="AM908" s="133"/>
      <c r="AN908" s="133"/>
      <c r="AO908" s="133"/>
    </row>
    <row r="909" ht="15.75" customHeight="1">
      <c r="A909" s="133"/>
      <c r="B909" s="133"/>
      <c r="C909" s="131"/>
      <c r="D909" s="132"/>
      <c r="E909" s="132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  <c r="AD909" s="133"/>
      <c r="AE909" s="133"/>
      <c r="AF909" s="133"/>
      <c r="AG909" s="133"/>
      <c r="AH909" s="133"/>
      <c r="AI909" s="133"/>
      <c r="AJ909" s="133"/>
      <c r="AK909" s="133"/>
      <c r="AL909" s="133"/>
      <c r="AM909" s="133"/>
      <c r="AN909" s="133"/>
      <c r="AO909" s="133"/>
    </row>
    <row r="910" ht="15.75" customHeight="1">
      <c r="A910" s="133"/>
      <c r="B910" s="133"/>
      <c r="C910" s="131"/>
      <c r="D910" s="132"/>
      <c r="E910" s="132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  <c r="AD910" s="133"/>
      <c r="AE910" s="133"/>
      <c r="AF910" s="133"/>
      <c r="AG910" s="133"/>
      <c r="AH910" s="133"/>
      <c r="AI910" s="133"/>
      <c r="AJ910" s="133"/>
      <c r="AK910" s="133"/>
      <c r="AL910" s="133"/>
      <c r="AM910" s="133"/>
      <c r="AN910" s="133"/>
      <c r="AO910" s="133"/>
    </row>
    <row r="911" ht="15.75" customHeight="1">
      <c r="A911" s="133"/>
      <c r="B911" s="133"/>
      <c r="C911" s="131"/>
      <c r="D911" s="132"/>
      <c r="E911" s="132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  <c r="AD911" s="133"/>
      <c r="AE911" s="133"/>
      <c r="AF911" s="133"/>
      <c r="AG911" s="133"/>
      <c r="AH911" s="133"/>
      <c r="AI911" s="133"/>
      <c r="AJ911" s="133"/>
      <c r="AK911" s="133"/>
      <c r="AL911" s="133"/>
      <c r="AM911" s="133"/>
      <c r="AN911" s="133"/>
      <c r="AO911" s="133"/>
    </row>
    <row r="912" ht="15.75" customHeight="1">
      <c r="A912" s="133"/>
      <c r="B912" s="133"/>
      <c r="C912" s="131"/>
      <c r="D912" s="132"/>
      <c r="E912" s="132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  <c r="AD912" s="133"/>
      <c r="AE912" s="133"/>
      <c r="AF912" s="133"/>
      <c r="AG912" s="133"/>
      <c r="AH912" s="133"/>
      <c r="AI912" s="133"/>
      <c r="AJ912" s="133"/>
      <c r="AK912" s="133"/>
      <c r="AL912" s="133"/>
      <c r="AM912" s="133"/>
      <c r="AN912" s="133"/>
      <c r="AO912" s="133"/>
    </row>
    <row r="913" ht="15.75" customHeight="1">
      <c r="A913" s="133"/>
      <c r="B913" s="133"/>
      <c r="C913" s="131"/>
      <c r="D913" s="132"/>
      <c r="E913" s="132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  <c r="AD913" s="133"/>
      <c r="AE913" s="133"/>
      <c r="AF913" s="133"/>
      <c r="AG913" s="133"/>
      <c r="AH913" s="133"/>
      <c r="AI913" s="133"/>
      <c r="AJ913" s="133"/>
      <c r="AK913" s="133"/>
      <c r="AL913" s="133"/>
      <c r="AM913" s="133"/>
      <c r="AN913" s="133"/>
      <c r="AO913" s="133"/>
    </row>
    <row r="914" ht="15.75" customHeight="1">
      <c r="A914" s="133"/>
      <c r="B914" s="133"/>
      <c r="C914" s="131"/>
      <c r="D914" s="132"/>
      <c r="E914" s="132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  <c r="AD914" s="133"/>
      <c r="AE914" s="133"/>
      <c r="AF914" s="133"/>
      <c r="AG914" s="133"/>
      <c r="AH914" s="133"/>
      <c r="AI914" s="133"/>
      <c r="AJ914" s="133"/>
      <c r="AK914" s="133"/>
      <c r="AL914" s="133"/>
      <c r="AM914" s="133"/>
      <c r="AN914" s="133"/>
      <c r="AO914" s="133"/>
    </row>
    <row r="915" ht="15.75" customHeight="1">
      <c r="A915" s="133"/>
      <c r="B915" s="133"/>
      <c r="C915" s="131"/>
      <c r="D915" s="132"/>
      <c r="E915" s="132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  <c r="AD915" s="133"/>
      <c r="AE915" s="133"/>
      <c r="AF915" s="133"/>
      <c r="AG915" s="133"/>
      <c r="AH915" s="133"/>
      <c r="AI915" s="133"/>
      <c r="AJ915" s="133"/>
      <c r="AK915" s="133"/>
      <c r="AL915" s="133"/>
      <c r="AM915" s="133"/>
      <c r="AN915" s="133"/>
      <c r="AO915" s="133"/>
    </row>
    <row r="916" ht="15.75" customHeight="1">
      <c r="A916" s="133"/>
      <c r="B916" s="133"/>
      <c r="C916" s="131"/>
      <c r="D916" s="132"/>
      <c r="E916" s="132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  <c r="AD916" s="133"/>
      <c r="AE916" s="133"/>
      <c r="AF916" s="133"/>
      <c r="AG916" s="133"/>
      <c r="AH916" s="133"/>
      <c r="AI916" s="133"/>
      <c r="AJ916" s="133"/>
      <c r="AK916" s="133"/>
      <c r="AL916" s="133"/>
      <c r="AM916" s="133"/>
      <c r="AN916" s="133"/>
      <c r="AO916" s="133"/>
    </row>
    <row r="917" ht="15.75" customHeight="1">
      <c r="A917" s="133"/>
      <c r="B917" s="133"/>
      <c r="C917" s="131"/>
      <c r="D917" s="132"/>
      <c r="E917" s="132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  <c r="AD917" s="133"/>
      <c r="AE917" s="133"/>
      <c r="AF917" s="133"/>
      <c r="AG917" s="133"/>
      <c r="AH917" s="133"/>
      <c r="AI917" s="133"/>
      <c r="AJ917" s="133"/>
      <c r="AK917" s="133"/>
      <c r="AL917" s="133"/>
      <c r="AM917" s="133"/>
      <c r="AN917" s="133"/>
      <c r="AO917" s="133"/>
    </row>
    <row r="918" ht="15.75" customHeight="1">
      <c r="A918" s="133"/>
      <c r="B918" s="133"/>
      <c r="C918" s="131"/>
      <c r="D918" s="132"/>
      <c r="E918" s="132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  <c r="AD918" s="133"/>
      <c r="AE918" s="133"/>
      <c r="AF918" s="133"/>
      <c r="AG918" s="133"/>
      <c r="AH918" s="133"/>
      <c r="AI918" s="133"/>
      <c r="AJ918" s="133"/>
      <c r="AK918" s="133"/>
      <c r="AL918" s="133"/>
      <c r="AM918" s="133"/>
      <c r="AN918" s="133"/>
      <c r="AO918" s="133"/>
    </row>
    <row r="919" ht="15.75" customHeight="1">
      <c r="A919" s="133"/>
      <c r="B919" s="133"/>
      <c r="C919" s="131"/>
      <c r="D919" s="132"/>
      <c r="E919" s="132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  <c r="AD919" s="133"/>
      <c r="AE919" s="133"/>
      <c r="AF919" s="133"/>
      <c r="AG919" s="133"/>
      <c r="AH919" s="133"/>
      <c r="AI919" s="133"/>
      <c r="AJ919" s="133"/>
      <c r="AK919" s="133"/>
      <c r="AL919" s="133"/>
      <c r="AM919" s="133"/>
      <c r="AN919" s="133"/>
      <c r="AO919" s="133"/>
    </row>
    <row r="920" ht="15.75" customHeight="1">
      <c r="A920" s="133"/>
      <c r="B920" s="133"/>
      <c r="C920" s="131"/>
      <c r="D920" s="132"/>
      <c r="E920" s="132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  <c r="AD920" s="133"/>
      <c r="AE920" s="133"/>
      <c r="AF920" s="133"/>
      <c r="AG920" s="133"/>
      <c r="AH920" s="133"/>
      <c r="AI920" s="133"/>
      <c r="AJ920" s="133"/>
      <c r="AK920" s="133"/>
      <c r="AL920" s="133"/>
      <c r="AM920" s="133"/>
      <c r="AN920" s="133"/>
      <c r="AO920" s="133"/>
    </row>
    <row r="921" ht="15.75" customHeight="1">
      <c r="A921" s="133"/>
      <c r="B921" s="133"/>
      <c r="C921" s="131"/>
      <c r="D921" s="132"/>
      <c r="E921" s="132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  <c r="AD921" s="133"/>
      <c r="AE921" s="133"/>
      <c r="AF921" s="133"/>
      <c r="AG921" s="133"/>
      <c r="AH921" s="133"/>
      <c r="AI921" s="133"/>
      <c r="AJ921" s="133"/>
      <c r="AK921" s="133"/>
      <c r="AL921" s="133"/>
      <c r="AM921" s="133"/>
      <c r="AN921" s="133"/>
      <c r="AO921" s="133"/>
    </row>
    <row r="922" ht="15.75" customHeight="1">
      <c r="A922" s="133"/>
      <c r="B922" s="133"/>
      <c r="C922" s="131"/>
      <c r="D922" s="132"/>
      <c r="E922" s="132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  <c r="AD922" s="133"/>
      <c r="AE922" s="133"/>
      <c r="AF922" s="133"/>
      <c r="AG922" s="133"/>
      <c r="AH922" s="133"/>
      <c r="AI922" s="133"/>
      <c r="AJ922" s="133"/>
      <c r="AK922" s="133"/>
      <c r="AL922" s="133"/>
      <c r="AM922" s="133"/>
      <c r="AN922" s="133"/>
      <c r="AO922" s="133"/>
    </row>
    <row r="923" ht="15.75" customHeight="1">
      <c r="A923" s="133"/>
      <c r="B923" s="133"/>
      <c r="C923" s="131"/>
      <c r="D923" s="132"/>
      <c r="E923" s="132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  <c r="AD923" s="133"/>
      <c r="AE923" s="133"/>
      <c r="AF923" s="133"/>
      <c r="AG923" s="133"/>
      <c r="AH923" s="133"/>
      <c r="AI923" s="133"/>
      <c r="AJ923" s="133"/>
      <c r="AK923" s="133"/>
      <c r="AL923" s="133"/>
      <c r="AM923" s="133"/>
      <c r="AN923" s="133"/>
      <c r="AO923" s="133"/>
    </row>
    <row r="924" ht="15.75" customHeight="1">
      <c r="A924" s="133"/>
      <c r="B924" s="133"/>
      <c r="C924" s="131"/>
      <c r="D924" s="132"/>
      <c r="E924" s="132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  <c r="AD924" s="133"/>
      <c r="AE924" s="133"/>
      <c r="AF924" s="133"/>
      <c r="AG924" s="133"/>
      <c r="AH924" s="133"/>
      <c r="AI924" s="133"/>
      <c r="AJ924" s="133"/>
      <c r="AK924" s="133"/>
      <c r="AL924" s="133"/>
      <c r="AM924" s="133"/>
      <c r="AN924" s="133"/>
      <c r="AO924" s="133"/>
    </row>
    <row r="925" ht="15.75" customHeight="1">
      <c r="A925" s="133"/>
      <c r="B925" s="133"/>
      <c r="C925" s="131"/>
      <c r="D925" s="132"/>
      <c r="E925" s="132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  <c r="AD925" s="133"/>
      <c r="AE925" s="133"/>
      <c r="AF925" s="133"/>
      <c r="AG925" s="133"/>
      <c r="AH925" s="133"/>
      <c r="AI925" s="133"/>
      <c r="AJ925" s="133"/>
      <c r="AK925" s="133"/>
      <c r="AL925" s="133"/>
      <c r="AM925" s="133"/>
      <c r="AN925" s="133"/>
      <c r="AO925" s="133"/>
    </row>
    <row r="926" ht="15.75" customHeight="1">
      <c r="A926" s="133"/>
      <c r="B926" s="133"/>
      <c r="C926" s="131"/>
      <c r="D926" s="132"/>
      <c r="E926" s="132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  <c r="AD926" s="133"/>
      <c r="AE926" s="133"/>
      <c r="AF926" s="133"/>
      <c r="AG926" s="133"/>
      <c r="AH926" s="133"/>
      <c r="AI926" s="133"/>
      <c r="AJ926" s="133"/>
      <c r="AK926" s="133"/>
      <c r="AL926" s="133"/>
      <c r="AM926" s="133"/>
      <c r="AN926" s="133"/>
      <c r="AO926" s="133"/>
    </row>
    <row r="927" ht="15.75" customHeight="1">
      <c r="A927" s="133"/>
      <c r="B927" s="133"/>
      <c r="C927" s="131"/>
      <c r="D927" s="132"/>
      <c r="E927" s="132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  <c r="AD927" s="133"/>
      <c r="AE927" s="133"/>
      <c r="AF927" s="133"/>
      <c r="AG927" s="133"/>
      <c r="AH927" s="133"/>
      <c r="AI927" s="133"/>
      <c r="AJ927" s="133"/>
      <c r="AK927" s="133"/>
      <c r="AL927" s="133"/>
      <c r="AM927" s="133"/>
      <c r="AN927" s="133"/>
      <c r="AO927" s="133"/>
    </row>
    <row r="928" ht="15.75" customHeight="1">
      <c r="A928" s="133"/>
      <c r="B928" s="133"/>
      <c r="C928" s="131"/>
      <c r="D928" s="132"/>
      <c r="E928" s="132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  <c r="AD928" s="133"/>
      <c r="AE928" s="133"/>
      <c r="AF928" s="133"/>
      <c r="AG928" s="133"/>
      <c r="AH928" s="133"/>
      <c r="AI928" s="133"/>
      <c r="AJ928" s="133"/>
      <c r="AK928" s="133"/>
      <c r="AL928" s="133"/>
      <c r="AM928" s="133"/>
      <c r="AN928" s="133"/>
      <c r="AO928" s="133"/>
    </row>
    <row r="929" ht="15.75" customHeight="1">
      <c r="A929" s="133"/>
      <c r="B929" s="133"/>
      <c r="C929" s="131"/>
      <c r="D929" s="132"/>
      <c r="E929" s="132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  <c r="AD929" s="133"/>
      <c r="AE929" s="133"/>
      <c r="AF929" s="133"/>
      <c r="AG929" s="133"/>
      <c r="AH929" s="133"/>
      <c r="AI929" s="133"/>
      <c r="AJ929" s="133"/>
      <c r="AK929" s="133"/>
      <c r="AL929" s="133"/>
      <c r="AM929" s="133"/>
      <c r="AN929" s="133"/>
      <c r="AO929" s="133"/>
    </row>
    <row r="930" ht="15.75" customHeight="1">
      <c r="A930" s="133"/>
      <c r="B930" s="133"/>
      <c r="C930" s="131"/>
      <c r="D930" s="132"/>
      <c r="E930" s="132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  <c r="AD930" s="133"/>
      <c r="AE930" s="133"/>
      <c r="AF930" s="133"/>
      <c r="AG930" s="133"/>
      <c r="AH930" s="133"/>
      <c r="AI930" s="133"/>
      <c r="AJ930" s="133"/>
      <c r="AK930" s="133"/>
      <c r="AL930" s="133"/>
      <c r="AM930" s="133"/>
      <c r="AN930" s="133"/>
      <c r="AO930" s="133"/>
    </row>
    <row r="931" ht="15.75" customHeight="1">
      <c r="A931" s="133"/>
      <c r="B931" s="133"/>
      <c r="C931" s="131"/>
      <c r="D931" s="132"/>
      <c r="E931" s="132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  <c r="AD931" s="133"/>
      <c r="AE931" s="133"/>
      <c r="AF931" s="133"/>
      <c r="AG931" s="133"/>
      <c r="AH931" s="133"/>
      <c r="AI931" s="133"/>
      <c r="AJ931" s="133"/>
      <c r="AK931" s="133"/>
      <c r="AL931" s="133"/>
      <c r="AM931" s="133"/>
      <c r="AN931" s="133"/>
      <c r="AO931" s="133"/>
    </row>
    <row r="932" ht="15.75" customHeight="1">
      <c r="A932" s="133"/>
      <c r="B932" s="133"/>
      <c r="C932" s="131"/>
      <c r="D932" s="132"/>
      <c r="E932" s="132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  <c r="AD932" s="133"/>
      <c r="AE932" s="133"/>
      <c r="AF932" s="133"/>
      <c r="AG932" s="133"/>
      <c r="AH932" s="133"/>
      <c r="AI932" s="133"/>
      <c r="AJ932" s="133"/>
      <c r="AK932" s="133"/>
      <c r="AL932" s="133"/>
      <c r="AM932" s="133"/>
      <c r="AN932" s="133"/>
      <c r="AO932" s="133"/>
    </row>
    <row r="933" ht="15.75" customHeight="1">
      <c r="A933" s="133"/>
      <c r="B933" s="133"/>
      <c r="C933" s="131"/>
      <c r="D933" s="132"/>
      <c r="E933" s="132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  <c r="AD933" s="133"/>
      <c r="AE933" s="133"/>
      <c r="AF933" s="133"/>
      <c r="AG933" s="133"/>
      <c r="AH933" s="133"/>
      <c r="AI933" s="133"/>
      <c r="AJ933" s="133"/>
      <c r="AK933" s="133"/>
      <c r="AL933" s="133"/>
      <c r="AM933" s="133"/>
      <c r="AN933" s="133"/>
      <c r="AO933" s="133"/>
    </row>
    <row r="934" ht="15.75" customHeight="1">
      <c r="A934" s="133"/>
      <c r="B934" s="133"/>
      <c r="C934" s="131"/>
      <c r="D934" s="132"/>
      <c r="E934" s="132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  <c r="AD934" s="133"/>
      <c r="AE934" s="133"/>
      <c r="AF934" s="133"/>
      <c r="AG934" s="133"/>
      <c r="AH934" s="133"/>
      <c r="AI934" s="133"/>
      <c r="AJ934" s="133"/>
      <c r="AK934" s="133"/>
      <c r="AL934" s="133"/>
      <c r="AM934" s="133"/>
      <c r="AN934" s="133"/>
      <c r="AO934" s="133"/>
    </row>
    <row r="935" ht="15.75" customHeight="1">
      <c r="A935" s="133"/>
      <c r="B935" s="133"/>
      <c r="C935" s="131"/>
      <c r="D935" s="132"/>
      <c r="E935" s="132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  <c r="AD935" s="133"/>
      <c r="AE935" s="133"/>
      <c r="AF935" s="133"/>
      <c r="AG935" s="133"/>
      <c r="AH935" s="133"/>
      <c r="AI935" s="133"/>
      <c r="AJ935" s="133"/>
      <c r="AK935" s="133"/>
      <c r="AL935" s="133"/>
      <c r="AM935" s="133"/>
      <c r="AN935" s="133"/>
      <c r="AO935" s="133"/>
    </row>
    <row r="936" ht="15.75" customHeight="1">
      <c r="A936" s="133"/>
      <c r="B936" s="133"/>
      <c r="C936" s="131"/>
      <c r="D936" s="132"/>
      <c r="E936" s="132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  <c r="AD936" s="133"/>
      <c r="AE936" s="133"/>
      <c r="AF936" s="133"/>
      <c r="AG936" s="133"/>
      <c r="AH936" s="133"/>
      <c r="AI936" s="133"/>
      <c r="AJ936" s="133"/>
      <c r="AK936" s="133"/>
      <c r="AL936" s="133"/>
      <c r="AM936" s="133"/>
      <c r="AN936" s="133"/>
      <c r="AO936" s="133"/>
    </row>
    <row r="937" ht="15.75" customHeight="1">
      <c r="A937" s="133"/>
      <c r="B937" s="133"/>
      <c r="C937" s="131"/>
      <c r="D937" s="132"/>
      <c r="E937" s="132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  <c r="AD937" s="133"/>
      <c r="AE937" s="133"/>
      <c r="AF937" s="133"/>
      <c r="AG937" s="133"/>
      <c r="AH937" s="133"/>
      <c r="AI937" s="133"/>
      <c r="AJ937" s="133"/>
      <c r="AK937" s="133"/>
      <c r="AL937" s="133"/>
      <c r="AM937" s="133"/>
      <c r="AN937" s="133"/>
      <c r="AO937" s="133"/>
    </row>
    <row r="938" ht="15.75" customHeight="1">
      <c r="A938" s="133"/>
      <c r="B938" s="133"/>
      <c r="C938" s="131"/>
      <c r="D938" s="132"/>
      <c r="E938" s="132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  <c r="AD938" s="133"/>
      <c r="AE938" s="133"/>
      <c r="AF938" s="133"/>
      <c r="AG938" s="133"/>
      <c r="AH938" s="133"/>
      <c r="AI938" s="133"/>
      <c r="AJ938" s="133"/>
      <c r="AK938" s="133"/>
      <c r="AL938" s="133"/>
      <c r="AM938" s="133"/>
      <c r="AN938" s="133"/>
      <c r="AO938" s="133"/>
    </row>
    <row r="939" ht="15.75" customHeight="1">
      <c r="A939" s="133"/>
      <c r="B939" s="133"/>
      <c r="C939" s="131"/>
      <c r="D939" s="132"/>
      <c r="E939" s="132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  <c r="AD939" s="133"/>
      <c r="AE939" s="133"/>
      <c r="AF939" s="133"/>
      <c r="AG939" s="133"/>
      <c r="AH939" s="133"/>
      <c r="AI939" s="133"/>
      <c r="AJ939" s="133"/>
      <c r="AK939" s="133"/>
      <c r="AL939" s="133"/>
      <c r="AM939" s="133"/>
      <c r="AN939" s="133"/>
      <c r="AO939" s="133"/>
    </row>
    <row r="940" ht="15.75" customHeight="1">
      <c r="A940" s="133"/>
      <c r="B940" s="133"/>
      <c r="C940" s="131"/>
      <c r="D940" s="132"/>
      <c r="E940" s="132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  <c r="AD940" s="133"/>
      <c r="AE940" s="133"/>
      <c r="AF940" s="133"/>
      <c r="AG940" s="133"/>
      <c r="AH940" s="133"/>
      <c r="AI940" s="133"/>
      <c r="AJ940" s="133"/>
      <c r="AK940" s="133"/>
      <c r="AL940" s="133"/>
      <c r="AM940" s="133"/>
      <c r="AN940" s="133"/>
      <c r="AO940" s="133"/>
    </row>
    <row r="941" ht="15.75" customHeight="1">
      <c r="A941" s="133"/>
      <c r="B941" s="133"/>
      <c r="C941" s="131"/>
      <c r="D941" s="132"/>
      <c r="E941" s="132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  <c r="AD941" s="133"/>
      <c r="AE941" s="133"/>
      <c r="AF941" s="133"/>
      <c r="AG941" s="133"/>
      <c r="AH941" s="133"/>
      <c r="AI941" s="133"/>
      <c r="AJ941" s="133"/>
      <c r="AK941" s="133"/>
      <c r="AL941" s="133"/>
      <c r="AM941" s="133"/>
      <c r="AN941" s="133"/>
      <c r="AO941" s="133"/>
    </row>
    <row r="942" ht="15.75" customHeight="1">
      <c r="A942" s="133"/>
      <c r="B942" s="133"/>
      <c r="C942" s="131"/>
      <c r="D942" s="132"/>
      <c r="E942" s="132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  <c r="AD942" s="133"/>
      <c r="AE942" s="133"/>
      <c r="AF942" s="133"/>
      <c r="AG942" s="133"/>
      <c r="AH942" s="133"/>
      <c r="AI942" s="133"/>
      <c r="AJ942" s="133"/>
      <c r="AK942" s="133"/>
      <c r="AL942" s="133"/>
      <c r="AM942" s="133"/>
      <c r="AN942" s="133"/>
      <c r="AO942" s="133"/>
    </row>
    <row r="943" ht="15.75" customHeight="1">
      <c r="A943" s="133"/>
      <c r="B943" s="133"/>
      <c r="C943" s="131"/>
      <c r="D943" s="132"/>
      <c r="E943" s="132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  <c r="AD943" s="133"/>
      <c r="AE943" s="133"/>
      <c r="AF943" s="133"/>
      <c r="AG943" s="133"/>
      <c r="AH943" s="133"/>
      <c r="AI943" s="133"/>
      <c r="AJ943" s="133"/>
      <c r="AK943" s="133"/>
      <c r="AL943" s="133"/>
      <c r="AM943" s="133"/>
      <c r="AN943" s="133"/>
      <c r="AO943" s="133"/>
    </row>
    <row r="944" ht="15.75" customHeight="1">
      <c r="A944" s="133"/>
      <c r="B944" s="133"/>
      <c r="C944" s="131"/>
      <c r="D944" s="132"/>
      <c r="E944" s="132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  <c r="AD944" s="133"/>
      <c r="AE944" s="133"/>
      <c r="AF944" s="133"/>
      <c r="AG944" s="133"/>
      <c r="AH944" s="133"/>
      <c r="AI944" s="133"/>
      <c r="AJ944" s="133"/>
      <c r="AK944" s="133"/>
      <c r="AL944" s="133"/>
      <c r="AM944" s="133"/>
      <c r="AN944" s="133"/>
      <c r="AO944" s="133"/>
    </row>
    <row r="945" ht="15.75" customHeight="1">
      <c r="A945" s="133"/>
      <c r="B945" s="133"/>
      <c r="C945" s="131"/>
      <c r="D945" s="132"/>
      <c r="E945" s="132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  <c r="AD945" s="133"/>
      <c r="AE945" s="133"/>
      <c r="AF945" s="133"/>
      <c r="AG945" s="133"/>
      <c r="AH945" s="133"/>
      <c r="AI945" s="133"/>
      <c r="AJ945" s="133"/>
      <c r="AK945" s="133"/>
      <c r="AL945" s="133"/>
      <c r="AM945" s="133"/>
      <c r="AN945" s="133"/>
      <c r="AO945" s="133"/>
    </row>
    <row r="946" ht="15.75" customHeight="1">
      <c r="A946" s="133"/>
      <c r="B946" s="133"/>
      <c r="C946" s="131"/>
      <c r="D946" s="132"/>
      <c r="E946" s="132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  <c r="AD946" s="133"/>
      <c r="AE946" s="133"/>
      <c r="AF946" s="133"/>
      <c r="AG946" s="133"/>
      <c r="AH946" s="133"/>
      <c r="AI946" s="133"/>
      <c r="AJ946" s="133"/>
      <c r="AK946" s="133"/>
      <c r="AL946" s="133"/>
      <c r="AM946" s="133"/>
      <c r="AN946" s="133"/>
      <c r="AO946" s="133"/>
    </row>
    <row r="947" ht="15.75" customHeight="1">
      <c r="A947" s="133"/>
      <c r="B947" s="133"/>
      <c r="C947" s="131"/>
      <c r="D947" s="132"/>
      <c r="E947" s="132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  <c r="AD947" s="133"/>
      <c r="AE947" s="133"/>
      <c r="AF947" s="133"/>
      <c r="AG947" s="133"/>
      <c r="AH947" s="133"/>
      <c r="AI947" s="133"/>
      <c r="AJ947" s="133"/>
      <c r="AK947" s="133"/>
      <c r="AL947" s="133"/>
      <c r="AM947" s="133"/>
      <c r="AN947" s="133"/>
      <c r="AO947" s="133"/>
    </row>
    <row r="948" ht="15.75" customHeight="1">
      <c r="A948" s="133"/>
      <c r="B948" s="133"/>
      <c r="C948" s="131"/>
      <c r="D948" s="132"/>
      <c r="E948" s="132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  <c r="AD948" s="133"/>
      <c r="AE948" s="133"/>
      <c r="AF948" s="133"/>
      <c r="AG948" s="133"/>
      <c r="AH948" s="133"/>
      <c r="AI948" s="133"/>
      <c r="AJ948" s="133"/>
      <c r="AK948" s="133"/>
      <c r="AL948" s="133"/>
      <c r="AM948" s="133"/>
      <c r="AN948" s="133"/>
      <c r="AO948" s="133"/>
    </row>
    <row r="949" ht="15.75" customHeight="1">
      <c r="A949" s="133"/>
      <c r="B949" s="133"/>
      <c r="C949" s="131"/>
      <c r="D949" s="132"/>
      <c r="E949" s="132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  <c r="AD949" s="133"/>
      <c r="AE949" s="133"/>
      <c r="AF949" s="133"/>
      <c r="AG949" s="133"/>
      <c r="AH949" s="133"/>
      <c r="AI949" s="133"/>
      <c r="AJ949" s="133"/>
      <c r="AK949" s="133"/>
      <c r="AL949" s="133"/>
      <c r="AM949" s="133"/>
      <c r="AN949" s="133"/>
      <c r="AO949" s="133"/>
    </row>
    <row r="950" ht="15.75" customHeight="1">
      <c r="A950" s="133"/>
      <c r="B950" s="133"/>
      <c r="C950" s="131"/>
      <c r="D950" s="132"/>
      <c r="E950" s="132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  <c r="AD950" s="133"/>
      <c r="AE950" s="133"/>
      <c r="AF950" s="133"/>
      <c r="AG950" s="133"/>
      <c r="AH950" s="133"/>
      <c r="AI950" s="133"/>
      <c r="AJ950" s="133"/>
      <c r="AK950" s="133"/>
      <c r="AL950" s="133"/>
      <c r="AM950" s="133"/>
      <c r="AN950" s="133"/>
      <c r="AO950" s="133"/>
    </row>
    <row r="951" ht="15.75" customHeight="1">
      <c r="A951" s="133"/>
      <c r="B951" s="133"/>
      <c r="C951" s="131"/>
      <c r="D951" s="132"/>
      <c r="E951" s="132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  <c r="AD951" s="133"/>
      <c r="AE951" s="133"/>
      <c r="AF951" s="133"/>
      <c r="AG951" s="133"/>
      <c r="AH951" s="133"/>
      <c r="AI951" s="133"/>
      <c r="AJ951" s="133"/>
      <c r="AK951" s="133"/>
      <c r="AL951" s="133"/>
      <c r="AM951" s="133"/>
      <c r="AN951" s="133"/>
      <c r="AO951" s="133"/>
    </row>
    <row r="952" ht="15.75" customHeight="1">
      <c r="A952" s="133"/>
      <c r="B952" s="133"/>
      <c r="C952" s="131"/>
      <c r="D952" s="132"/>
      <c r="E952" s="132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  <c r="AD952" s="133"/>
      <c r="AE952" s="133"/>
      <c r="AF952" s="133"/>
      <c r="AG952" s="133"/>
      <c r="AH952" s="133"/>
      <c r="AI952" s="133"/>
      <c r="AJ952" s="133"/>
      <c r="AK952" s="133"/>
      <c r="AL952" s="133"/>
      <c r="AM952" s="133"/>
      <c r="AN952" s="133"/>
      <c r="AO952" s="133"/>
    </row>
    <row r="953" ht="15.75" customHeight="1">
      <c r="A953" s="133"/>
      <c r="B953" s="133"/>
      <c r="C953" s="131"/>
      <c r="D953" s="132"/>
      <c r="E953" s="132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  <c r="AD953" s="133"/>
      <c r="AE953" s="133"/>
      <c r="AF953" s="133"/>
      <c r="AG953" s="133"/>
      <c r="AH953" s="133"/>
      <c r="AI953" s="133"/>
      <c r="AJ953" s="133"/>
      <c r="AK953" s="133"/>
      <c r="AL953" s="133"/>
      <c r="AM953" s="133"/>
      <c r="AN953" s="133"/>
      <c r="AO953" s="133"/>
    </row>
    <row r="954" ht="15.75" customHeight="1">
      <c r="A954" s="133"/>
      <c r="B954" s="133"/>
      <c r="C954" s="131"/>
      <c r="D954" s="132"/>
      <c r="E954" s="132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  <c r="AD954" s="133"/>
      <c r="AE954" s="133"/>
      <c r="AF954" s="133"/>
      <c r="AG954" s="133"/>
      <c r="AH954" s="133"/>
      <c r="AI954" s="133"/>
      <c r="AJ954" s="133"/>
      <c r="AK954" s="133"/>
      <c r="AL954" s="133"/>
      <c r="AM954" s="133"/>
      <c r="AN954" s="133"/>
      <c r="AO954" s="133"/>
    </row>
    <row r="955" ht="15.75" customHeight="1">
      <c r="A955" s="133"/>
      <c r="B955" s="133"/>
      <c r="C955" s="131"/>
      <c r="D955" s="132"/>
      <c r="E955" s="132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  <c r="AD955" s="133"/>
      <c r="AE955" s="133"/>
      <c r="AF955" s="133"/>
      <c r="AG955" s="133"/>
      <c r="AH955" s="133"/>
      <c r="AI955" s="133"/>
      <c r="AJ955" s="133"/>
      <c r="AK955" s="133"/>
      <c r="AL955" s="133"/>
      <c r="AM955" s="133"/>
      <c r="AN955" s="133"/>
      <c r="AO955" s="133"/>
    </row>
    <row r="956" ht="15.75" customHeight="1">
      <c r="A956" s="133"/>
      <c r="B956" s="133"/>
      <c r="C956" s="131"/>
      <c r="D956" s="132"/>
      <c r="E956" s="132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  <c r="AD956" s="133"/>
      <c r="AE956" s="133"/>
      <c r="AF956" s="133"/>
      <c r="AG956" s="133"/>
      <c r="AH956" s="133"/>
      <c r="AI956" s="133"/>
      <c r="AJ956" s="133"/>
      <c r="AK956" s="133"/>
      <c r="AL956" s="133"/>
      <c r="AM956" s="133"/>
      <c r="AN956" s="133"/>
      <c r="AO956" s="133"/>
    </row>
    <row r="957" ht="15.75" customHeight="1">
      <c r="A957" s="133"/>
      <c r="B957" s="133"/>
      <c r="C957" s="131"/>
      <c r="D957" s="132"/>
      <c r="E957" s="132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  <c r="AD957" s="133"/>
      <c r="AE957" s="133"/>
      <c r="AF957" s="133"/>
      <c r="AG957" s="133"/>
      <c r="AH957" s="133"/>
      <c r="AI957" s="133"/>
      <c r="AJ957" s="133"/>
      <c r="AK957" s="133"/>
      <c r="AL957" s="133"/>
      <c r="AM957" s="133"/>
      <c r="AN957" s="133"/>
      <c r="AO957" s="133"/>
    </row>
    <row r="958" ht="15.75" customHeight="1">
      <c r="A958" s="133"/>
      <c r="B958" s="133"/>
      <c r="C958" s="131"/>
      <c r="D958" s="132"/>
      <c r="E958" s="132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  <c r="AD958" s="133"/>
      <c r="AE958" s="133"/>
      <c r="AF958" s="133"/>
      <c r="AG958" s="133"/>
      <c r="AH958" s="133"/>
      <c r="AI958" s="133"/>
      <c r="AJ958" s="133"/>
      <c r="AK958" s="133"/>
      <c r="AL958" s="133"/>
      <c r="AM958" s="133"/>
      <c r="AN958" s="133"/>
      <c r="AO958" s="133"/>
    </row>
    <row r="959" ht="15.75" customHeight="1">
      <c r="A959" s="133"/>
      <c r="B959" s="133"/>
      <c r="C959" s="131"/>
      <c r="D959" s="132"/>
      <c r="E959" s="132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  <c r="AD959" s="133"/>
      <c r="AE959" s="133"/>
      <c r="AF959" s="133"/>
      <c r="AG959" s="133"/>
      <c r="AH959" s="133"/>
      <c r="AI959" s="133"/>
      <c r="AJ959" s="133"/>
      <c r="AK959" s="133"/>
      <c r="AL959" s="133"/>
      <c r="AM959" s="133"/>
      <c r="AN959" s="133"/>
      <c r="AO959" s="133"/>
    </row>
    <row r="960" ht="15.75" customHeight="1">
      <c r="A960" s="133"/>
      <c r="B960" s="133"/>
      <c r="C960" s="131"/>
      <c r="D960" s="132"/>
      <c r="E960" s="132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  <c r="AD960" s="133"/>
      <c r="AE960" s="133"/>
      <c r="AF960" s="133"/>
      <c r="AG960" s="133"/>
      <c r="AH960" s="133"/>
      <c r="AI960" s="133"/>
      <c r="AJ960" s="133"/>
      <c r="AK960" s="133"/>
      <c r="AL960" s="133"/>
      <c r="AM960" s="133"/>
      <c r="AN960" s="133"/>
      <c r="AO960" s="133"/>
    </row>
    <row r="961" ht="15.75" customHeight="1">
      <c r="A961" s="133"/>
      <c r="B961" s="133"/>
      <c r="C961" s="131"/>
      <c r="D961" s="132"/>
      <c r="E961" s="132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  <c r="AD961" s="133"/>
      <c r="AE961" s="133"/>
      <c r="AF961" s="133"/>
      <c r="AG961" s="133"/>
      <c r="AH961" s="133"/>
      <c r="AI961" s="133"/>
      <c r="AJ961" s="133"/>
      <c r="AK961" s="133"/>
      <c r="AL961" s="133"/>
      <c r="AM961" s="133"/>
      <c r="AN961" s="133"/>
      <c r="AO961" s="133"/>
    </row>
    <row r="962" ht="15.75" customHeight="1">
      <c r="A962" s="133"/>
      <c r="B962" s="133"/>
      <c r="C962" s="131"/>
      <c r="D962" s="132"/>
      <c r="E962" s="132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  <c r="AD962" s="133"/>
      <c r="AE962" s="133"/>
      <c r="AF962" s="133"/>
      <c r="AG962" s="133"/>
      <c r="AH962" s="133"/>
      <c r="AI962" s="133"/>
      <c r="AJ962" s="133"/>
      <c r="AK962" s="133"/>
      <c r="AL962" s="133"/>
      <c r="AM962" s="133"/>
      <c r="AN962" s="133"/>
      <c r="AO962" s="133"/>
    </row>
    <row r="963" ht="15.75" customHeight="1">
      <c r="A963" s="133"/>
      <c r="B963" s="133"/>
      <c r="C963" s="131"/>
      <c r="D963" s="132"/>
      <c r="E963" s="132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  <c r="AD963" s="133"/>
      <c r="AE963" s="133"/>
      <c r="AF963" s="133"/>
      <c r="AG963" s="133"/>
      <c r="AH963" s="133"/>
      <c r="AI963" s="133"/>
      <c r="AJ963" s="133"/>
      <c r="AK963" s="133"/>
      <c r="AL963" s="133"/>
      <c r="AM963" s="133"/>
      <c r="AN963" s="133"/>
      <c r="AO963" s="133"/>
    </row>
    <row r="964" ht="15.75" customHeight="1">
      <c r="A964" s="133"/>
      <c r="B964" s="133"/>
      <c r="C964" s="131"/>
      <c r="D964" s="132"/>
      <c r="E964" s="132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  <c r="AD964" s="133"/>
      <c r="AE964" s="133"/>
      <c r="AF964" s="133"/>
      <c r="AG964" s="133"/>
      <c r="AH964" s="133"/>
      <c r="AI964" s="133"/>
      <c r="AJ964" s="133"/>
      <c r="AK964" s="133"/>
      <c r="AL964" s="133"/>
      <c r="AM964" s="133"/>
      <c r="AN964" s="133"/>
      <c r="AO964" s="133"/>
    </row>
    <row r="965" ht="15.75" customHeight="1">
      <c r="A965" s="133"/>
      <c r="B965" s="133"/>
      <c r="C965" s="131"/>
      <c r="D965" s="132"/>
      <c r="E965" s="132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  <c r="AD965" s="133"/>
      <c r="AE965" s="133"/>
      <c r="AF965" s="133"/>
      <c r="AG965" s="133"/>
      <c r="AH965" s="133"/>
      <c r="AI965" s="133"/>
      <c r="AJ965" s="133"/>
      <c r="AK965" s="133"/>
      <c r="AL965" s="133"/>
      <c r="AM965" s="133"/>
      <c r="AN965" s="133"/>
      <c r="AO965" s="133"/>
    </row>
    <row r="966" ht="15.75" customHeight="1">
      <c r="A966" s="133"/>
      <c r="B966" s="133"/>
      <c r="C966" s="131"/>
      <c r="D966" s="132"/>
      <c r="E966" s="132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  <c r="AD966" s="133"/>
      <c r="AE966" s="133"/>
      <c r="AF966" s="133"/>
      <c r="AG966" s="133"/>
      <c r="AH966" s="133"/>
      <c r="AI966" s="133"/>
      <c r="AJ966" s="133"/>
      <c r="AK966" s="133"/>
      <c r="AL966" s="133"/>
      <c r="AM966" s="133"/>
      <c r="AN966" s="133"/>
      <c r="AO966" s="133"/>
    </row>
    <row r="967" ht="15.75" customHeight="1">
      <c r="A967" s="133"/>
      <c r="B967" s="133"/>
      <c r="C967" s="131"/>
      <c r="D967" s="132"/>
      <c r="E967" s="132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  <c r="AD967" s="133"/>
      <c r="AE967" s="133"/>
      <c r="AF967" s="133"/>
      <c r="AG967" s="133"/>
      <c r="AH967" s="133"/>
      <c r="AI967" s="133"/>
      <c r="AJ967" s="133"/>
      <c r="AK967" s="133"/>
      <c r="AL967" s="133"/>
      <c r="AM967" s="133"/>
      <c r="AN967" s="133"/>
      <c r="AO967" s="133"/>
    </row>
    <row r="968" ht="15.75" customHeight="1">
      <c r="A968" s="133"/>
      <c r="B968" s="133"/>
      <c r="C968" s="131"/>
      <c r="D968" s="132"/>
      <c r="E968" s="132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  <c r="AD968" s="133"/>
      <c r="AE968" s="133"/>
      <c r="AF968" s="133"/>
      <c r="AG968" s="133"/>
      <c r="AH968" s="133"/>
      <c r="AI968" s="133"/>
      <c r="AJ968" s="133"/>
      <c r="AK968" s="133"/>
      <c r="AL968" s="133"/>
      <c r="AM968" s="133"/>
      <c r="AN968" s="133"/>
      <c r="AO968" s="133"/>
    </row>
    <row r="969" ht="15.75" customHeight="1">
      <c r="A969" s="133"/>
      <c r="B969" s="133"/>
      <c r="C969" s="131"/>
      <c r="D969" s="132"/>
      <c r="E969" s="132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  <c r="AD969" s="133"/>
      <c r="AE969" s="133"/>
      <c r="AF969" s="133"/>
      <c r="AG969" s="133"/>
      <c r="AH969" s="133"/>
      <c r="AI969" s="133"/>
      <c r="AJ969" s="133"/>
      <c r="AK969" s="133"/>
      <c r="AL969" s="133"/>
      <c r="AM969" s="133"/>
      <c r="AN969" s="133"/>
      <c r="AO969" s="133"/>
    </row>
    <row r="970" ht="15.75" customHeight="1">
      <c r="A970" s="133"/>
      <c r="B970" s="133"/>
      <c r="C970" s="131"/>
      <c r="D970" s="132"/>
      <c r="E970" s="132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  <c r="AD970" s="133"/>
      <c r="AE970" s="133"/>
      <c r="AF970" s="133"/>
      <c r="AG970" s="133"/>
      <c r="AH970" s="133"/>
      <c r="AI970" s="133"/>
      <c r="AJ970" s="133"/>
      <c r="AK970" s="133"/>
      <c r="AL970" s="133"/>
      <c r="AM970" s="133"/>
      <c r="AN970" s="133"/>
      <c r="AO970" s="133"/>
    </row>
    <row r="971" ht="15.75" customHeight="1">
      <c r="A971" s="133"/>
      <c r="B971" s="133"/>
      <c r="C971" s="131"/>
      <c r="D971" s="132"/>
      <c r="E971" s="132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  <c r="AD971" s="133"/>
      <c r="AE971" s="133"/>
      <c r="AF971" s="133"/>
      <c r="AG971" s="133"/>
      <c r="AH971" s="133"/>
      <c r="AI971" s="133"/>
      <c r="AJ971" s="133"/>
      <c r="AK971" s="133"/>
      <c r="AL971" s="133"/>
      <c r="AM971" s="133"/>
      <c r="AN971" s="133"/>
      <c r="AO971" s="133"/>
    </row>
    <row r="972" ht="15.75" customHeight="1">
      <c r="A972" s="133"/>
      <c r="B972" s="133"/>
      <c r="C972" s="131"/>
      <c r="D972" s="132"/>
      <c r="E972" s="132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  <c r="AD972" s="133"/>
      <c r="AE972" s="133"/>
      <c r="AF972" s="133"/>
      <c r="AG972" s="133"/>
      <c r="AH972" s="133"/>
      <c r="AI972" s="133"/>
      <c r="AJ972" s="133"/>
      <c r="AK972" s="133"/>
      <c r="AL972" s="133"/>
      <c r="AM972" s="133"/>
      <c r="AN972" s="133"/>
      <c r="AO972" s="133"/>
    </row>
    <row r="973" ht="15.75" customHeight="1">
      <c r="A973" s="133"/>
      <c r="B973" s="133"/>
      <c r="C973" s="131"/>
      <c r="D973" s="132"/>
      <c r="E973" s="132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  <c r="AD973" s="133"/>
      <c r="AE973" s="133"/>
      <c r="AF973" s="133"/>
      <c r="AG973" s="133"/>
      <c r="AH973" s="133"/>
      <c r="AI973" s="133"/>
      <c r="AJ973" s="133"/>
      <c r="AK973" s="133"/>
      <c r="AL973" s="133"/>
      <c r="AM973" s="133"/>
      <c r="AN973" s="133"/>
      <c r="AO973" s="133"/>
    </row>
    <row r="974" ht="15.75" customHeight="1">
      <c r="A974" s="133"/>
      <c r="B974" s="133"/>
      <c r="C974" s="131"/>
      <c r="D974" s="132"/>
      <c r="E974" s="132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  <c r="AD974" s="133"/>
      <c r="AE974" s="133"/>
      <c r="AF974" s="133"/>
      <c r="AG974" s="133"/>
      <c r="AH974" s="133"/>
      <c r="AI974" s="133"/>
      <c r="AJ974" s="133"/>
      <c r="AK974" s="133"/>
      <c r="AL974" s="133"/>
      <c r="AM974" s="133"/>
      <c r="AN974" s="133"/>
      <c r="AO974" s="133"/>
    </row>
    <row r="975" ht="15.75" customHeight="1">
      <c r="A975" s="133"/>
      <c r="B975" s="133"/>
      <c r="C975" s="131"/>
      <c r="D975" s="132"/>
      <c r="E975" s="132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  <c r="AD975" s="133"/>
      <c r="AE975" s="133"/>
      <c r="AF975" s="133"/>
      <c r="AG975" s="133"/>
      <c r="AH975" s="133"/>
      <c r="AI975" s="133"/>
      <c r="AJ975" s="133"/>
      <c r="AK975" s="133"/>
      <c r="AL975" s="133"/>
      <c r="AM975" s="133"/>
      <c r="AN975" s="133"/>
      <c r="AO975" s="133"/>
    </row>
    <row r="976" ht="15.75" customHeight="1">
      <c r="A976" s="133"/>
      <c r="B976" s="133"/>
      <c r="C976" s="131"/>
      <c r="D976" s="132"/>
      <c r="E976" s="132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  <c r="AD976" s="133"/>
      <c r="AE976" s="133"/>
      <c r="AF976" s="133"/>
      <c r="AG976" s="133"/>
      <c r="AH976" s="133"/>
      <c r="AI976" s="133"/>
      <c r="AJ976" s="133"/>
      <c r="AK976" s="133"/>
      <c r="AL976" s="133"/>
      <c r="AM976" s="133"/>
      <c r="AN976" s="133"/>
      <c r="AO976" s="133"/>
    </row>
    <row r="977" ht="15.75" customHeight="1">
      <c r="A977" s="133"/>
      <c r="B977" s="133"/>
      <c r="C977" s="131"/>
      <c r="D977" s="132"/>
      <c r="E977" s="132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  <c r="AD977" s="133"/>
      <c r="AE977" s="133"/>
      <c r="AF977" s="133"/>
      <c r="AG977" s="133"/>
      <c r="AH977" s="133"/>
      <c r="AI977" s="133"/>
      <c r="AJ977" s="133"/>
      <c r="AK977" s="133"/>
      <c r="AL977" s="133"/>
      <c r="AM977" s="133"/>
      <c r="AN977" s="133"/>
      <c r="AO977" s="133"/>
    </row>
    <row r="978" ht="15.75" customHeight="1">
      <c r="A978" s="133"/>
      <c r="B978" s="133"/>
      <c r="C978" s="131"/>
      <c r="D978" s="132"/>
      <c r="E978" s="132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  <c r="AD978" s="133"/>
      <c r="AE978" s="133"/>
      <c r="AF978" s="133"/>
      <c r="AG978" s="133"/>
      <c r="AH978" s="133"/>
      <c r="AI978" s="133"/>
      <c r="AJ978" s="133"/>
      <c r="AK978" s="133"/>
      <c r="AL978" s="133"/>
      <c r="AM978" s="133"/>
      <c r="AN978" s="133"/>
      <c r="AO978" s="133"/>
    </row>
    <row r="979" ht="15.75" customHeight="1">
      <c r="A979" s="133"/>
      <c r="B979" s="133"/>
      <c r="C979" s="131"/>
      <c r="D979" s="132"/>
      <c r="E979" s="132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  <c r="AD979" s="133"/>
      <c r="AE979" s="133"/>
      <c r="AF979" s="133"/>
      <c r="AG979" s="133"/>
      <c r="AH979" s="133"/>
      <c r="AI979" s="133"/>
      <c r="AJ979" s="133"/>
      <c r="AK979" s="133"/>
      <c r="AL979" s="133"/>
      <c r="AM979" s="133"/>
      <c r="AN979" s="133"/>
      <c r="AO979" s="133"/>
    </row>
    <row r="980" ht="15.75" customHeight="1">
      <c r="A980" s="133"/>
      <c r="B980" s="133"/>
      <c r="C980" s="131"/>
      <c r="D980" s="132"/>
      <c r="E980" s="132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  <c r="AD980" s="133"/>
      <c r="AE980" s="133"/>
      <c r="AF980" s="133"/>
      <c r="AG980" s="133"/>
      <c r="AH980" s="133"/>
      <c r="AI980" s="133"/>
      <c r="AJ980" s="133"/>
      <c r="AK980" s="133"/>
      <c r="AL980" s="133"/>
      <c r="AM980" s="133"/>
      <c r="AN980" s="133"/>
      <c r="AO980" s="133"/>
    </row>
    <row r="981" ht="15.75" customHeight="1">
      <c r="A981" s="133"/>
      <c r="B981" s="133"/>
      <c r="C981" s="131"/>
      <c r="D981" s="132"/>
      <c r="E981" s="132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  <c r="AD981" s="133"/>
      <c r="AE981" s="133"/>
      <c r="AF981" s="133"/>
      <c r="AG981" s="133"/>
      <c r="AH981" s="133"/>
      <c r="AI981" s="133"/>
      <c r="AJ981" s="133"/>
      <c r="AK981" s="133"/>
      <c r="AL981" s="133"/>
      <c r="AM981" s="133"/>
      <c r="AN981" s="133"/>
      <c r="AO981" s="133"/>
    </row>
    <row r="982" ht="15.75" customHeight="1">
      <c r="A982" s="133"/>
      <c r="B982" s="133"/>
      <c r="C982" s="131"/>
      <c r="D982" s="132"/>
      <c r="E982" s="132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  <c r="AD982" s="133"/>
      <c r="AE982" s="133"/>
      <c r="AF982" s="133"/>
      <c r="AG982" s="133"/>
      <c r="AH982" s="133"/>
      <c r="AI982" s="133"/>
      <c r="AJ982" s="133"/>
      <c r="AK982" s="133"/>
      <c r="AL982" s="133"/>
      <c r="AM982" s="133"/>
      <c r="AN982" s="133"/>
      <c r="AO982" s="133"/>
    </row>
    <row r="983" ht="15.75" customHeight="1">
      <c r="A983" s="133"/>
      <c r="B983" s="133"/>
      <c r="C983" s="131"/>
      <c r="D983" s="132"/>
      <c r="E983" s="132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  <c r="AD983" s="133"/>
      <c r="AE983" s="133"/>
      <c r="AF983" s="133"/>
      <c r="AG983" s="133"/>
      <c r="AH983" s="133"/>
      <c r="AI983" s="133"/>
      <c r="AJ983" s="133"/>
      <c r="AK983" s="133"/>
      <c r="AL983" s="133"/>
      <c r="AM983" s="133"/>
      <c r="AN983" s="133"/>
      <c r="AO983" s="133"/>
    </row>
    <row r="984" ht="15.75" customHeight="1">
      <c r="A984" s="133"/>
      <c r="B984" s="133"/>
      <c r="C984" s="131"/>
      <c r="D984" s="132"/>
      <c r="E984" s="132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  <c r="AD984" s="133"/>
      <c r="AE984" s="133"/>
      <c r="AF984" s="133"/>
      <c r="AG984" s="133"/>
      <c r="AH984" s="133"/>
      <c r="AI984" s="133"/>
      <c r="AJ984" s="133"/>
      <c r="AK984" s="133"/>
      <c r="AL984" s="133"/>
      <c r="AM984" s="133"/>
      <c r="AN984" s="133"/>
      <c r="AO984" s="133"/>
    </row>
    <row r="985" ht="15.75" customHeight="1">
      <c r="A985" s="133"/>
      <c r="B985" s="133"/>
      <c r="C985" s="131"/>
      <c r="D985" s="132"/>
      <c r="E985" s="132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  <c r="AD985" s="133"/>
      <c r="AE985" s="133"/>
      <c r="AF985" s="133"/>
      <c r="AG985" s="133"/>
      <c r="AH985" s="133"/>
      <c r="AI985" s="133"/>
      <c r="AJ985" s="133"/>
      <c r="AK985" s="133"/>
      <c r="AL985" s="133"/>
      <c r="AM985" s="133"/>
      <c r="AN985" s="133"/>
      <c r="AO985" s="133"/>
    </row>
    <row r="986" ht="15.75" customHeight="1">
      <c r="A986" s="133"/>
      <c r="B986" s="133"/>
      <c r="C986" s="131"/>
      <c r="D986" s="132"/>
      <c r="E986" s="132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  <c r="AD986" s="133"/>
      <c r="AE986" s="133"/>
      <c r="AF986" s="133"/>
      <c r="AG986" s="133"/>
      <c r="AH986" s="133"/>
      <c r="AI986" s="133"/>
      <c r="AJ986" s="133"/>
      <c r="AK986" s="133"/>
      <c r="AL986" s="133"/>
      <c r="AM986" s="133"/>
      <c r="AN986" s="133"/>
      <c r="AO986" s="133"/>
    </row>
    <row r="987" ht="15.75" customHeight="1">
      <c r="A987" s="133"/>
      <c r="B987" s="133"/>
      <c r="C987" s="131"/>
      <c r="D987" s="132"/>
      <c r="E987" s="132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  <c r="AD987" s="133"/>
      <c r="AE987" s="133"/>
      <c r="AF987" s="133"/>
      <c r="AG987" s="133"/>
      <c r="AH987" s="133"/>
      <c r="AI987" s="133"/>
      <c r="AJ987" s="133"/>
      <c r="AK987" s="133"/>
      <c r="AL987" s="133"/>
      <c r="AM987" s="133"/>
      <c r="AN987" s="133"/>
      <c r="AO987" s="133"/>
    </row>
    <row r="988" ht="15.75" customHeight="1">
      <c r="A988" s="133"/>
      <c r="B988" s="133"/>
      <c r="C988" s="131"/>
      <c r="D988" s="132"/>
      <c r="E988" s="132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  <c r="AD988" s="133"/>
      <c r="AE988" s="133"/>
      <c r="AF988" s="133"/>
      <c r="AG988" s="133"/>
      <c r="AH988" s="133"/>
      <c r="AI988" s="133"/>
      <c r="AJ988" s="133"/>
      <c r="AK988" s="133"/>
      <c r="AL988" s="133"/>
      <c r="AM988" s="133"/>
      <c r="AN988" s="133"/>
      <c r="AO988" s="133"/>
    </row>
    <row r="989" ht="15.75" customHeight="1">
      <c r="A989" s="133"/>
      <c r="B989" s="133"/>
      <c r="C989" s="131"/>
      <c r="D989" s="132"/>
      <c r="E989" s="132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  <c r="AD989" s="133"/>
      <c r="AE989" s="133"/>
      <c r="AF989" s="133"/>
      <c r="AG989" s="133"/>
      <c r="AH989" s="133"/>
      <c r="AI989" s="133"/>
      <c r="AJ989" s="133"/>
      <c r="AK989" s="133"/>
      <c r="AL989" s="133"/>
      <c r="AM989" s="133"/>
      <c r="AN989" s="133"/>
      <c r="AO989" s="133"/>
    </row>
    <row r="990" ht="15.75" customHeight="1">
      <c r="A990" s="133"/>
      <c r="B990" s="133"/>
      <c r="C990" s="131"/>
      <c r="D990" s="132"/>
      <c r="E990" s="132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  <c r="AD990" s="133"/>
      <c r="AE990" s="133"/>
      <c r="AF990" s="133"/>
      <c r="AG990" s="133"/>
      <c r="AH990" s="133"/>
      <c r="AI990" s="133"/>
      <c r="AJ990" s="133"/>
      <c r="AK990" s="133"/>
      <c r="AL990" s="133"/>
      <c r="AM990" s="133"/>
      <c r="AN990" s="133"/>
      <c r="AO990" s="133"/>
    </row>
    <row r="991" ht="15.75" customHeight="1">
      <c r="A991" s="133"/>
      <c r="B991" s="133"/>
      <c r="C991" s="131"/>
      <c r="D991" s="132"/>
      <c r="E991" s="132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  <c r="AD991" s="133"/>
      <c r="AE991" s="133"/>
      <c r="AF991" s="133"/>
      <c r="AG991" s="133"/>
      <c r="AH991" s="133"/>
      <c r="AI991" s="133"/>
      <c r="AJ991" s="133"/>
      <c r="AK991" s="133"/>
      <c r="AL991" s="133"/>
      <c r="AM991" s="133"/>
      <c r="AN991" s="133"/>
      <c r="AO991" s="133"/>
    </row>
    <row r="992" ht="15.75" customHeight="1">
      <c r="A992" s="166"/>
      <c r="B992" s="167"/>
      <c r="C992" s="131"/>
      <c r="D992" s="168"/>
      <c r="E992" s="168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  <c r="AB992" s="137"/>
      <c r="AC992" s="137"/>
      <c r="AD992" s="137"/>
      <c r="AE992" s="137"/>
      <c r="AF992" s="137"/>
      <c r="AG992" s="137"/>
      <c r="AH992" s="137"/>
      <c r="AI992" s="137"/>
      <c r="AJ992" s="137"/>
      <c r="AK992" s="137"/>
      <c r="AL992" s="137"/>
      <c r="AM992" s="137"/>
      <c r="AN992" s="137"/>
      <c r="AO992" s="137"/>
    </row>
    <row r="993" ht="15.75" customHeight="1">
      <c r="A993" s="166"/>
      <c r="B993" s="167"/>
      <c r="C993" s="131"/>
      <c r="D993" s="168"/>
      <c r="E993" s="168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  <c r="AB993" s="137"/>
      <c r="AC993" s="137"/>
      <c r="AD993" s="137"/>
      <c r="AE993" s="137"/>
      <c r="AF993" s="137"/>
      <c r="AG993" s="137"/>
      <c r="AH993" s="137"/>
      <c r="AI993" s="137"/>
      <c r="AJ993" s="137"/>
      <c r="AK993" s="137"/>
      <c r="AL993" s="137"/>
      <c r="AM993" s="137"/>
      <c r="AN993" s="137"/>
      <c r="AO993" s="137"/>
    </row>
    <row r="994" ht="15.75" customHeight="1">
      <c r="A994" s="166"/>
      <c r="B994" s="167"/>
      <c r="C994" s="131"/>
      <c r="D994" s="168"/>
      <c r="E994" s="168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  <c r="AB994" s="137"/>
      <c r="AC994" s="137"/>
      <c r="AD994" s="137"/>
      <c r="AE994" s="137"/>
      <c r="AF994" s="137"/>
      <c r="AG994" s="137"/>
      <c r="AH994" s="137"/>
      <c r="AI994" s="137"/>
      <c r="AJ994" s="137"/>
      <c r="AK994" s="137"/>
      <c r="AL994" s="137"/>
      <c r="AM994" s="137"/>
      <c r="AN994" s="137"/>
      <c r="AO994" s="137"/>
    </row>
    <row r="995" ht="15.75" customHeight="1">
      <c r="A995" s="166"/>
      <c r="B995" s="167"/>
      <c r="C995" s="131"/>
      <c r="D995" s="168"/>
      <c r="E995" s="168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  <c r="AB995" s="137"/>
      <c r="AC995" s="137"/>
      <c r="AD995" s="137"/>
      <c r="AE995" s="137"/>
      <c r="AF995" s="137"/>
      <c r="AG995" s="137"/>
      <c r="AH995" s="137"/>
      <c r="AI995" s="137"/>
      <c r="AJ995" s="137"/>
      <c r="AK995" s="137"/>
      <c r="AL995" s="137"/>
      <c r="AM995" s="137"/>
      <c r="AN995" s="137"/>
      <c r="AO995" s="137"/>
    </row>
    <row r="996" ht="15.75" customHeight="1">
      <c r="A996" s="166"/>
      <c r="B996" s="167"/>
      <c r="C996" s="131"/>
      <c r="D996" s="168"/>
      <c r="E996" s="168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  <c r="AB996" s="137"/>
      <c r="AC996" s="137"/>
      <c r="AD996" s="137"/>
      <c r="AE996" s="137"/>
      <c r="AF996" s="137"/>
      <c r="AG996" s="137"/>
      <c r="AH996" s="137"/>
      <c r="AI996" s="137"/>
      <c r="AJ996" s="137"/>
      <c r="AK996" s="137"/>
      <c r="AL996" s="137"/>
      <c r="AM996" s="137"/>
      <c r="AN996" s="137"/>
      <c r="AO996" s="137"/>
    </row>
    <row r="997" ht="15.75" customHeight="1">
      <c r="A997" s="166"/>
      <c r="B997" s="167"/>
      <c r="C997" s="131"/>
      <c r="D997" s="168"/>
      <c r="E997" s="168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  <c r="AB997" s="137"/>
      <c r="AC997" s="137"/>
      <c r="AD997" s="137"/>
      <c r="AE997" s="137"/>
      <c r="AF997" s="137"/>
      <c r="AG997" s="137"/>
      <c r="AH997" s="137"/>
      <c r="AI997" s="137"/>
      <c r="AJ997" s="137"/>
      <c r="AK997" s="137"/>
      <c r="AL997" s="137"/>
      <c r="AM997" s="137"/>
      <c r="AN997" s="137"/>
      <c r="AO997" s="137"/>
    </row>
    <row r="998" ht="15.75" customHeight="1">
      <c r="A998" s="166"/>
      <c r="B998" s="167"/>
      <c r="C998" s="131"/>
      <c r="D998" s="168"/>
      <c r="E998" s="168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  <c r="AB998" s="137"/>
      <c r="AC998" s="137"/>
      <c r="AD998" s="137"/>
      <c r="AE998" s="137"/>
      <c r="AF998" s="137"/>
      <c r="AG998" s="137"/>
      <c r="AH998" s="137"/>
      <c r="AI998" s="137"/>
      <c r="AJ998" s="137"/>
      <c r="AK998" s="137"/>
      <c r="AL998" s="137"/>
      <c r="AM998" s="137"/>
      <c r="AN998" s="137"/>
      <c r="AO998" s="137"/>
    </row>
    <row r="999" ht="15.75" customHeight="1">
      <c r="A999" s="166"/>
      <c r="B999" s="167"/>
      <c r="C999" s="131"/>
      <c r="D999" s="168"/>
      <c r="E999" s="168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  <c r="AB999" s="137"/>
      <c r="AC999" s="137"/>
      <c r="AD999" s="137"/>
      <c r="AE999" s="137"/>
      <c r="AF999" s="137"/>
      <c r="AG999" s="137"/>
      <c r="AH999" s="137"/>
      <c r="AI999" s="137"/>
      <c r="AJ999" s="137"/>
      <c r="AK999" s="137"/>
      <c r="AL999" s="137"/>
      <c r="AM999" s="137"/>
      <c r="AN999" s="137"/>
      <c r="AO999" s="137"/>
    </row>
    <row r="1000" ht="15.75" customHeight="1">
      <c r="A1000" s="166"/>
      <c r="B1000" s="167"/>
      <c r="C1000" s="131"/>
      <c r="D1000" s="168"/>
      <c r="E1000" s="168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  <c r="AB1000" s="137"/>
      <c r="AC1000" s="137"/>
      <c r="AD1000" s="137"/>
      <c r="AE1000" s="137"/>
      <c r="AF1000" s="137"/>
      <c r="AG1000" s="137"/>
      <c r="AH1000" s="137"/>
      <c r="AI1000" s="137"/>
      <c r="AJ1000" s="137"/>
      <c r="AK1000" s="137"/>
      <c r="AL1000" s="137"/>
      <c r="AM1000" s="137"/>
      <c r="AN1000" s="137"/>
      <c r="AO1000" s="137"/>
    </row>
  </sheetData>
  <dataValidations>
    <dataValidation type="list" allowBlank="1" sqref="C2:H197">
      <formula1>"Yes,No"</formula1>
    </dataValidation>
    <dataValidation type="list" allowBlank="1" sqref="O2:Z197">
      <formula1>"Pass,Fail,Pending,N/A"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9.57"/>
    <col customWidth="1" min="5" max="5" width="52.0"/>
  </cols>
  <sheetData>
    <row r="1">
      <c r="A1" s="169" t="s">
        <v>945</v>
      </c>
      <c r="B1" s="170" t="s">
        <v>946</v>
      </c>
      <c r="C1" s="170" t="s">
        <v>947</v>
      </c>
      <c r="D1" s="170" t="s">
        <v>948</v>
      </c>
      <c r="E1" s="170" t="s">
        <v>37</v>
      </c>
    </row>
    <row r="2">
      <c r="A2" s="171" t="s">
        <v>949</v>
      </c>
      <c r="B2" s="171" t="s">
        <v>950</v>
      </c>
      <c r="C2" s="171" t="s">
        <v>951</v>
      </c>
      <c r="D2" s="171" t="s">
        <v>952</v>
      </c>
      <c r="E2" s="172"/>
    </row>
    <row r="3">
      <c r="A3" s="171"/>
      <c r="B3" s="171"/>
      <c r="C3" s="171"/>
      <c r="D3" s="171"/>
      <c r="E3" s="172"/>
    </row>
    <row r="4">
      <c r="A4" s="171" t="s">
        <v>953</v>
      </c>
      <c r="B4" s="171" t="s">
        <v>954</v>
      </c>
      <c r="C4" s="171" t="s">
        <v>955</v>
      </c>
      <c r="D4" s="171" t="s">
        <v>952</v>
      </c>
      <c r="E4" s="96"/>
    </row>
    <row r="5">
      <c r="A5" s="171"/>
      <c r="B5" s="171"/>
      <c r="C5" s="171"/>
      <c r="D5" s="171"/>
      <c r="E5" s="172"/>
    </row>
    <row r="6">
      <c r="A6" s="172" t="s">
        <v>956</v>
      </c>
      <c r="B6" s="171" t="s">
        <v>957</v>
      </c>
      <c r="C6" s="171" t="s">
        <v>951</v>
      </c>
      <c r="D6" s="171" t="s">
        <v>952</v>
      </c>
      <c r="E6" s="172"/>
    </row>
    <row r="7">
      <c r="A7" s="172"/>
      <c r="B7" s="171"/>
      <c r="C7" s="171"/>
      <c r="D7" s="171"/>
      <c r="E7" s="96"/>
    </row>
    <row r="8">
      <c r="A8" s="172" t="s">
        <v>958</v>
      </c>
      <c r="B8" s="171" t="s">
        <v>959</v>
      </c>
      <c r="C8" s="171" t="s">
        <v>951</v>
      </c>
      <c r="D8" s="171" t="s">
        <v>960</v>
      </c>
      <c r="E8" s="96"/>
    </row>
    <row r="9">
      <c r="A9" s="171"/>
      <c r="B9" s="171"/>
      <c r="C9" s="171"/>
      <c r="D9" s="171"/>
      <c r="E9" s="172"/>
    </row>
    <row r="10">
      <c r="A10" s="172" t="s">
        <v>961</v>
      </c>
      <c r="B10" s="171" t="s">
        <v>962</v>
      </c>
      <c r="C10" s="171" t="s">
        <v>955</v>
      </c>
      <c r="D10" s="171" t="s">
        <v>963</v>
      </c>
      <c r="E10" s="96"/>
    </row>
    <row r="11">
      <c r="A11" s="171"/>
      <c r="B11" s="173"/>
      <c r="C11" s="171"/>
      <c r="D11" s="171"/>
      <c r="E11" s="96"/>
    </row>
    <row r="12">
      <c r="A12" s="130"/>
      <c r="B12" s="174"/>
      <c r="C12" s="130"/>
      <c r="D12" s="130"/>
    </row>
    <row r="13">
      <c r="A13" s="130"/>
      <c r="B13" s="174"/>
      <c r="C13" s="130"/>
      <c r="D13" s="130"/>
    </row>
    <row r="14">
      <c r="A14" s="130"/>
      <c r="B14" s="174"/>
      <c r="C14" s="130"/>
      <c r="D14" s="130"/>
    </row>
    <row r="15">
      <c r="A15" s="130"/>
      <c r="B15" s="174"/>
      <c r="C15" s="130"/>
      <c r="D15" s="130"/>
    </row>
    <row r="16">
      <c r="A16" s="130"/>
      <c r="B16" s="174"/>
      <c r="C16" s="130"/>
      <c r="D16" s="130"/>
    </row>
    <row r="17">
      <c r="A17" s="130"/>
      <c r="B17" s="174"/>
      <c r="C17" s="130"/>
      <c r="D17" s="130"/>
    </row>
    <row r="18">
      <c r="A18" s="130"/>
      <c r="B18" s="174"/>
      <c r="C18" s="130"/>
      <c r="D18" s="130"/>
    </row>
    <row r="19">
      <c r="A19" s="130"/>
      <c r="B19" s="174"/>
      <c r="C19" s="130"/>
      <c r="D19" s="130"/>
    </row>
    <row r="20">
      <c r="A20" s="130"/>
      <c r="B20" s="174"/>
      <c r="C20" s="130"/>
      <c r="D20" s="130"/>
    </row>
    <row r="21">
      <c r="A21" s="130"/>
      <c r="B21" s="174"/>
      <c r="C21" s="130"/>
      <c r="D21" s="130"/>
    </row>
    <row r="22">
      <c r="A22" s="130"/>
      <c r="B22" s="174"/>
      <c r="C22" s="130"/>
      <c r="D22" s="130"/>
    </row>
    <row r="23">
      <c r="A23" s="130"/>
      <c r="B23" s="174"/>
      <c r="C23" s="130"/>
      <c r="D23" s="130"/>
    </row>
    <row r="24">
      <c r="A24" s="130"/>
      <c r="B24" s="174"/>
      <c r="C24" s="130"/>
      <c r="D24" s="130"/>
    </row>
    <row r="25">
      <c r="A25" s="130"/>
      <c r="B25" s="174"/>
      <c r="C25" s="130"/>
      <c r="D25" s="130"/>
    </row>
    <row r="26">
      <c r="A26" s="130"/>
      <c r="B26" s="174"/>
      <c r="C26" s="130"/>
      <c r="D26" s="130"/>
    </row>
    <row r="27">
      <c r="A27" s="130"/>
      <c r="B27" s="174"/>
      <c r="C27" s="130"/>
      <c r="D27" s="130"/>
    </row>
    <row r="28">
      <c r="A28" s="130"/>
      <c r="B28" s="174"/>
      <c r="C28" s="130"/>
      <c r="D28" s="130"/>
    </row>
    <row r="29">
      <c r="A29" s="130"/>
      <c r="B29" s="174"/>
      <c r="C29" s="130"/>
      <c r="D29" s="130"/>
    </row>
    <row r="30">
      <c r="A30" s="130"/>
      <c r="B30" s="174"/>
      <c r="C30" s="130"/>
      <c r="D30" s="130"/>
    </row>
    <row r="31">
      <c r="A31" s="130"/>
      <c r="B31" s="174"/>
      <c r="C31" s="130"/>
      <c r="D31" s="130"/>
    </row>
    <row r="32">
      <c r="A32" s="130"/>
      <c r="B32" s="174"/>
      <c r="C32" s="130"/>
      <c r="D32" s="130"/>
    </row>
    <row r="33">
      <c r="A33" s="130"/>
      <c r="B33" s="174"/>
      <c r="C33" s="130"/>
      <c r="D33" s="130"/>
    </row>
    <row r="34">
      <c r="A34" s="130"/>
      <c r="B34" s="174"/>
      <c r="C34" s="130"/>
      <c r="D34" s="130"/>
    </row>
    <row r="35">
      <c r="A35" s="130"/>
      <c r="B35" s="174"/>
      <c r="C35" s="130"/>
      <c r="D35" s="130"/>
    </row>
    <row r="36">
      <c r="A36" s="130"/>
      <c r="B36" s="174"/>
      <c r="C36" s="130"/>
      <c r="D36" s="130"/>
    </row>
    <row r="37">
      <c r="A37" s="130"/>
      <c r="B37" s="174"/>
      <c r="C37" s="130"/>
      <c r="D37" s="130"/>
    </row>
    <row r="38">
      <c r="A38" s="130"/>
      <c r="B38" s="174"/>
      <c r="C38" s="130"/>
      <c r="D38" s="130"/>
    </row>
    <row r="39">
      <c r="A39" s="130"/>
      <c r="B39" s="174"/>
      <c r="C39" s="130"/>
      <c r="D39" s="130"/>
    </row>
    <row r="40">
      <c r="A40" s="130"/>
      <c r="B40" s="174"/>
      <c r="C40" s="130"/>
      <c r="D40" s="130"/>
    </row>
    <row r="41">
      <c r="A41" s="130"/>
      <c r="B41" s="174"/>
      <c r="C41" s="130"/>
      <c r="D41" s="130"/>
    </row>
    <row r="42">
      <c r="A42" s="130"/>
      <c r="B42" s="174"/>
      <c r="C42" s="130"/>
      <c r="D42" s="130"/>
    </row>
    <row r="43">
      <c r="A43" s="130"/>
      <c r="B43" s="174"/>
      <c r="C43" s="130"/>
      <c r="D43" s="130"/>
    </row>
    <row r="44">
      <c r="A44" s="130"/>
      <c r="B44" s="174"/>
      <c r="C44" s="130"/>
      <c r="D44" s="130"/>
    </row>
    <row r="45">
      <c r="A45" s="130"/>
      <c r="B45" s="174"/>
      <c r="C45" s="130"/>
      <c r="D45" s="130"/>
    </row>
    <row r="46">
      <c r="A46" s="130"/>
      <c r="B46" s="174"/>
      <c r="C46" s="130"/>
      <c r="D46" s="130"/>
    </row>
    <row r="47">
      <c r="A47" s="130"/>
      <c r="B47" s="174"/>
      <c r="C47" s="130"/>
      <c r="D47" s="130"/>
    </row>
    <row r="48">
      <c r="A48" s="130"/>
      <c r="B48" s="174"/>
      <c r="C48" s="130"/>
      <c r="D48" s="130"/>
    </row>
    <row r="49">
      <c r="A49" s="130"/>
      <c r="B49" s="174"/>
      <c r="C49" s="130"/>
      <c r="D49" s="130"/>
    </row>
    <row r="50">
      <c r="A50" s="130"/>
      <c r="B50" s="174"/>
      <c r="C50" s="130"/>
      <c r="D50" s="130"/>
    </row>
    <row r="51">
      <c r="A51" s="130"/>
      <c r="B51" s="174"/>
      <c r="C51" s="130"/>
      <c r="D51" s="130"/>
    </row>
    <row r="52">
      <c r="A52" s="130"/>
      <c r="B52" s="174"/>
      <c r="C52" s="130"/>
      <c r="D52" s="130"/>
    </row>
    <row r="53">
      <c r="A53" s="130"/>
      <c r="B53" s="174"/>
      <c r="C53" s="130"/>
      <c r="D53" s="130"/>
    </row>
    <row r="54">
      <c r="A54" s="130"/>
      <c r="B54" s="174"/>
      <c r="C54" s="130"/>
      <c r="D54" s="130"/>
    </row>
    <row r="55">
      <c r="A55" s="130"/>
      <c r="B55" s="174"/>
      <c r="C55" s="130"/>
      <c r="D55" s="130"/>
    </row>
    <row r="56">
      <c r="A56" s="130"/>
      <c r="B56" s="174"/>
      <c r="C56" s="130"/>
      <c r="D56" s="130"/>
    </row>
    <row r="57">
      <c r="A57" s="130"/>
      <c r="B57" s="174"/>
      <c r="C57" s="130"/>
      <c r="D57" s="130"/>
    </row>
    <row r="58">
      <c r="A58" s="130"/>
      <c r="B58" s="174"/>
      <c r="C58" s="130"/>
      <c r="D58" s="130"/>
    </row>
    <row r="59">
      <c r="A59" s="130"/>
      <c r="B59" s="174"/>
      <c r="C59" s="130"/>
      <c r="D59" s="130"/>
    </row>
    <row r="60">
      <c r="A60" s="130"/>
      <c r="B60" s="174"/>
      <c r="C60" s="130"/>
      <c r="D60" s="130"/>
    </row>
    <row r="61">
      <c r="A61" s="130"/>
      <c r="B61" s="174"/>
      <c r="C61" s="130"/>
      <c r="D61" s="130"/>
    </row>
    <row r="62">
      <c r="A62" s="130"/>
      <c r="B62" s="174"/>
      <c r="C62" s="130"/>
      <c r="D62" s="130"/>
    </row>
    <row r="63">
      <c r="A63" s="130"/>
      <c r="B63" s="174"/>
      <c r="C63" s="130"/>
      <c r="D63" s="130"/>
    </row>
    <row r="64">
      <c r="A64" s="130"/>
      <c r="B64" s="174"/>
      <c r="C64" s="130"/>
      <c r="D64" s="130"/>
    </row>
    <row r="65">
      <c r="A65" s="130"/>
      <c r="B65" s="174"/>
      <c r="C65" s="130"/>
      <c r="D65" s="130"/>
    </row>
    <row r="66">
      <c r="A66" s="130"/>
      <c r="B66" s="174"/>
      <c r="C66" s="130"/>
      <c r="D66" s="130"/>
    </row>
    <row r="67">
      <c r="A67" s="130"/>
      <c r="B67" s="174"/>
      <c r="C67" s="130"/>
      <c r="D67" s="130"/>
    </row>
    <row r="68">
      <c r="A68" s="130"/>
      <c r="B68" s="174"/>
      <c r="C68" s="130"/>
      <c r="D68" s="130"/>
    </row>
    <row r="69">
      <c r="A69" s="130"/>
      <c r="B69" s="174"/>
      <c r="C69" s="130"/>
      <c r="D69" s="130"/>
    </row>
    <row r="70">
      <c r="A70" s="130"/>
      <c r="B70" s="174"/>
      <c r="C70" s="130"/>
      <c r="D70" s="130"/>
    </row>
    <row r="71">
      <c r="A71" s="130"/>
      <c r="B71" s="174"/>
      <c r="C71" s="130"/>
      <c r="D71" s="130"/>
    </row>
    <row r="72">
      <c r="A72" s="130"/>
      <c r="B72" s="174"/>
      <c r="C72" s="130"/>
      <c r="D72" s="130"/>
    </row>
    <row r="73">
      <c r="A73" s="130"/>
      <c r="B73" s="174"/>
      <c r="C73" s="130"/>
      <c r="D73" s="130"/>
    </row>
    <row r="74">
      <c r="A74" s="130"/>
      <c r="B74" s="174"/>
      <c r="C74" s="130"/>
      <c r="D74" s="130"/>
    </row>
    <row r="75">
      <c r="A75" s="130"/>
      <c r="B75" s="174"/>
      <c r="C75" s="130"/>
      <c r="D75" s="130"/>
    </row>
    <row r="76">
      <c r="A76" s="130"/>
      <c r="B76" s="174"/>
      <c r="C76" s="130"/>
      <c r="D76" s="130"/>
    </row>
    <row r="77">
      <c r="A77" s="130"/>
      <c r="B77" s="174"/>
      <c r="C77" s="130"/>
      <c r="D77" s="130"/>
    </row>
    <row r="78">
      <c r="A78" s="130"/>
      <c r="B78" s="174"/>
      <c r="C78" s="130"/>
      <c r="D78" s="130"/>
    </row>
    <row r="79">
      <c r="A79" s="130"/>
      <c r="B79" s="174"/>
      <c r="C79" s="130"/>
      <c r="D79" s="130"/>
    </row>
    <row r="80">
      <c r="A80" s="130"/>
      <c r="B80" s="174"/>
      <c r="C80" s="130"/>
      <c r="D80" s="130"/>
    </row>
    <row r="81">
      <c r="A81" s="130"/>
      <c r="B81" s="174"/>
      <c r="C81" s="130"/>
      <c r="D81" s="130"/>
    </row>
    <row r="82">
      <c r="A82" s="130"/>
      <c r="B82" s="174"/>
      <c r="C82" s="130"/>
      <c r="D82" s="130"/>
    </row>
    <row r="83">
      <c r="A83" s="130"/>
      <c r="B83" s="174"/>
      <c r="C83" s="130"/>
      <c r="D83" s="130"/>
    </row>
    <row r="84">
      <c r="A84" s="130"/>
      <c r="B84" s="174"/>
      <c r="C84" s="130"/>
      <c r="D84" s="130"/>
    </row>
    <row r="85">
      <c r="A85" s="130"/>
      <c r="B85" s="174"/>
      <c r="C85" s="130"/>
      <c r="D85" s="130"/>
    </row>
    <row r="86">
      <c r="A86" s="130"/>
      <c r="B86" s="174"/>
      <c r="C86" s="130"/>
      <c r="D86" s="130"/>
    </row>
    <row r="87">
      <c r="A87" s="130"/>
      <c r="B87" s="174"/>
      <c r="C87" s="130"/>
      <c r="D87" s="130"/>
    </row>
    <row r="88">
      <c r="A88" s="130"/>
      <c r="B88" s="174"/>
      <c r="C88" s="130"/>
      <c r="D88" s="130"/>
    </row>
    <row r="89">
      <c r="A89" s="130"/>
      <c r="B89" s="174"/>
      <c r="C89" s="130"/>
      <c r="D89" s="130"/>
    </row>
    <row r="90">
      <c r="A90" s="130"/>
      <c r="B90" s="174"/>
      <c r="C90" s="130"/>
      <c r="D90" s="130"/>
    </row>
    <row r="91">
      <c r="A91" s="130"/>
      <c r="B91" s="174"/>
      <c r="C91" s="130"/>
      <c r="D91" s="130"/>
    </row>
    <row r="92">
      <c r="A92" s="130"/>
      <c r="B92" s="174"/>
      <c r="C92" s="130"/>
      <c r="D92" s="130"/>
    </row>
    <row r="93">
      <c r="A93" s="130"/>
      <c r="B93" s="174"/>
      <c r="C93" s="130"/>
      <c r="D93" s="130"/>
    </row>
    <row r="94">
      <c r="A94" s="130"/>
      <c r="B94" s="174"/>
      <c r="C94" s="130"/>
      <c r="D94" s="130"/>
    </row>
    <row r="95">
      <c r="A95" s="130"/>
      <c r="B95" s="174"/>
      <c r="C95" s="130"/>
      <c r="D95" s="130"/>
    </row>
    <row r="96">
      <c r="A96" s="130"/>
      <c r="B96" s="174"/>
      <c r="C96" s="130"/>
      <c r="D96" s="130"/>
    </row>
    <row r="97">
      <c r="A97" s="130"/>
      <c r="B97" s="174"/>
      <c r="C97" s="130"/>
      <c r="D97" s="130"/>
    </row>
    <row r="98">
      <c r="A98" s="130"/>
      <c r="B98" s="174"/>
      <c r="C98" s="130"/>
      <c r="D98" s="130"/>
    </row>
    <row r="99">
      <c r="A99" s="130"/>
      <c r="B99" s="174"/>
      <c r="C99" s="130"/>
      <c r="D99" s="130"/>
    </row>
    <row r="100">
      <c r="A100" s="130"/>
      <c r="B100" s="174"/>
      <c r="C100" s="130"/>
      <c r="D100" s="130"/>
    </row>
    <row r="101">
      <c r="A101" s="130"/>
      <c r="B101" s="174"/>
      <c r="C101" s="130"/>
      <c r="D101" s="130"/>
    </row>
    <row r="102">
      <c r="A102" s="130"/>
      <c r="B102" s="174"/>
      <c r="C102" s="130"/>
      <c r="D102" s="130"/>
    </row>
    <row r="103">
      <c r="A103" s="130"/>
      <c r="B103" s="174"/>
      <c r="C103" s="130"/>
      <c r="D103" s="130"/>
    </row>
    <row r="104">
      <c r="A104" s="130"/>
      <c r="B104" s="174"/>
      <c r="C104" s="130"/>
      <c r="D104" s="130"/>
    </row>
    <row r="105">
      <c r="A105" s="130"/>
      <c r="B105" s="174"/>
      <c r="C105" s="130"/>
      <c r="D105" s="130"/>
    </row>
    <row r="106">
      <c r="A106" s="130"/>
      <c r="B106" s="174"/>
      <c r="C106" s="130"/>
      <c r="D106" s="130"/>
    </row>
    <row r="107">
      <c r="A107" s="130"/>
      <c r="B107" s="174"/>
      <c r="C107" s="130"/>
      <c r="D107" s="130"/>
    </row>
    <row r="108">
      <c r="A108" s="130"/>
      <c r="B108" s="174"/>
      <c r="C108" s="130"/>
      <c r="D108" s="130"/>
    </row>
    <row r="109">
      <c r="A109" s="130"/>
      <c r="B109" s="174"/>
      <c r="C109" s="130"/>
      <c r="D109" s="130"/>
    </row>
    <row r="110">
      <c r="A110" s="130"/>
      <c r="B110" s="174"/>
      <c r="C110" s="130"/>
      <c r="D110" s="130"/>
    </row>
    <row r="111">
      <c r="A111" s="130"/>
      <c r="B111" s="174"/>
      <c r="C111" s="130"/>
      <c r="D111" s="130"/>
    </row>
    <row r="112">
      <c r="A112" s="130"/>
      <c r="B112" s="174"/>
      <c r="C112" s="130"/>
      <c r="D112" s="130"/>
    </row>
    <row r="113">
      <c r="A113" s="130"/>
      <c r="B113" s="174"/>
      <c r="C113" s="130"/>
      <c r="D113" s="130"/>
    </row>
    <row r="114">
      <c r="A114" s="130"/>
      <c r="B114" s="174"/>
      <c r="C114" s="130"/>
      <c r="D114" s="130"/>
    </row>
    <row r="115">
      <c r="A115" s="130"/>
      <c r="B115" s="174"/>
      <c r="C115" s="130"/>
      <c r="D115" s="130"/>
    </row>
    <row r="116">
      <c r="A116" s="130"/>
      <c r="B116" s="174"/>
      <c r="C116" s="130"/>
      <c r="D116" s="130"/>
    </row>
    <row r="117">
      <c r="A117" s="130"/>
      <c r="B117" s="174"/>
      <c r="C117" s="130"/>
      <c r="D117" s="130"/>
    </row>
    <row r="118">
      <c r="A118" s="130"/>
      <c r="B118" s="174"/>
      <c r="C118" s="130"/>
      <c r="D118" s="130"/>
    </row>
    <row r="119">
      <c r="A119" s="130"/>
      <c r="B119" s="174"/>
      <c r="C119" s="130"/>
      <c r="D119" s="130"/>
    </row>
    <row r="120">
      <c r="A120" s="130"/>
      <c r="B120" s="174"/>
      <c r="C120" s="130"/>
      <c r="D120" s="130"/>
    </row>
    <row r="121">
      <c r="A121" s="130"/>
      <c r="B121" s="174"/>
      <c r="C121" s="130"/>
      <c r="D121" s="130"/>
    </row>
    <row r="122">
      <c r="A122" s="130"/>
      <c r="B122" s="174"/>
      <c r="C122" s="130"/>
      <c r="D122" s="130"/>
    </row>
    <row r="123">
      <c r="A123" s="130"/>
      <c r="B123" s="174"/>
      <c r="C123" s="130"/>
      <c r="D123" s="130"/>
    </row>
    <row r="124">
      <c r="A124" s="130"/>
      <c r="B124" s="174"/>
      <c r="C124" s="130"/>
      <c r="D124" s="130"/>
    </row>
    <row r="125">
      <c r="A125" s="130"/>
      <c r="B125" s="174"/>
      <c r="C125" s="130"/>
      <c r="D125" s="130"/>
    </row>
    <row r="126">
      <c r="A126" s="130"/>
      <c r="B126" s="174"/>
      <c r="C126" s="130"/>
      <c r="D126" s="130"/>
    </row>
    <row r="127">
      <c r="A127" s="130"/>
      <c r="B127" s="174"/>
      <c r="C127" s="130"/>
      <c r="D127" s="130"/>
    </row>
    <row r="128">
      <c r="A128" s="130"/>
      <c r="B128" s="174"/>
      <c r="C128" s="130"/>
      <c r="D128" s="130"/>
    </row>
    <row r="129">
      <c r="A129" s="130"/>
      <c r="B129" s="174"/>
      <c r="C129" s="130"/>
      <c r="D129" s="130"/>
    </row>
    <row r="130">
      <c r="A130" s="130"/>
      <c r="B130" s="174"/>
      <c r="C130" s="130"/>
      <c r="D130" s="130"/>
    </row>
    <row r="131">
      <c r="A131" s="130"/>
      <c r="B131" s="174"/>
      <c r="C131" s="130"/>
      <c r="D131" s="130"/>
    </row>
    <row r="132">
      <c r="A132" s="130"/>
      <c r="B132" s="174"/>
      <c r="C132" s="130"/>
      <c r="D132" s="130"/>
    </row>
    <row r="133">
      <c r="A133" s="130"/>
      <c r="B133" s="174"/>
      <c r="C133" s="130"/>
      <c r="D133" s="130"/>
    </row>
    <row r="134">
      <c r="A134" s="130"/>
      <c r="B134" s="174"/>
      <c r="C134" s="130"/>
      <c r="D134" s="130"/>
    </row>
    <row r="135">
      <c r="A135" s="130"/>
      <c r="B135" s="174"/>
      <c r="C135" s="130"/>
      <c r="D135" s="130"/>
    </row>
    <row r="136">
      <c r="A136" s="130"/>
      <c r="B136" s="174"/>
      <c r="C136" s="130"/>
      <c r="D136" s="130"/>
    </row>
    <row r="137">
      <c r="A137" s="130"/>
      <c r="B137" s="174"/>
      <c r="C137" s="130"/>
      <c r="D137" s="130"/>
    </row>
    <row r="138">
      <c r="A138" s="130"/>
      <c r="B138" s="174"/>
      <c r="C138" s="130"/>
      <c r="D138" s="130"/>
    </row>
    <row r="139">
      <c r="A139" s="130"/>
      <c r="B139" s="174"/>
      <c r="C139" s="130"/>
      <c r="D139" s="130"/>
    </row>
    <row r="140">
      <c r="A140" s="130"/>
      <c r="B140" s="174"/>
      <c r="C140" s="130"/>
      <c r="D140" s="130"/>
    </row>
    <row r="141">
      <c r="A141" s="130"/>
      <c r="B141" s="174"/>
      <c r="C141" s="130"/>
      <c r="D141" s="130"/>
    </row>
    <row r="142">
      <c r="A142" s="130"/>
      <c r="B142" s="174"/>
      <c r="C142" s="130"/>
      <c r="D142" s="130"/>
    </row>
    <row r="143">
      <c r="A143" s="130"/>
      <c r="B143" s="174"/>
      <c r="C143" s="130"/>
      <c r="D143" s="130"/>
    </row>
    <row r="144">
      <c r="A144" s="130"/>
      <c r="B144" s="174"/>
      <c r="C144" s="130"/>
      <c r="D144" s="130"/>
    </row>
    <row r="145">
      <c r="A145" s="130"/>
      <c r="B145" s="174"/>
      <c r="C145" s="130"/>
      <c r="D145" s="130"/>
    </row>
    <row r="146">
      <c r="A146" s="130"/>
      <c r="B146" s="174"/>
      <c r="C146" s="130"/>
      <c r="D146" s="130"/>
    </row>
    <row r="147">
      <c r="A147" s="130"/>
      <c r="B147" s="174"/>
      <c r="C147" s="130"/>
      <c r="D147" s="130"/>
    </row>
    <row r="148">
      <c r="A148" s="130"/>
      <c r="B148" s="174"/>
      <c r="C148" s="130"/>
      <c r="D148" s="130"/>
    </row>
    <row r="149">
      <c r="A149" s="130"/>
      <c r="B149" s="174"/>
      <c r="C149" s="130"/>
      <c r="D149" s="130"/>
    </row>
    <row r="150">
      <c r="A150" s="130"/>
      <c r="B150" s="174"/>
      <c r="C150" s="130"/>
      <c r="D150" s="130"/>
    </row>
    <row r="151">
      <c r="A151" s="130"/>
      <c r="B151" s="174"/>
      <c r="C151" s="130"/>
      <c r="D151" s="130"/>
    </row>
    <row r="152">
      <c r="A152" s="130"/>
      <c r="B152" s="174"/>
      <c r="C152" s="130"/>
      <c r="D152" s="130"/>
    </row>
    <row r="153">
      <c r="A153" s="130"/>
      <c r="B153" s="174"/>
      <c r="C153" s="130"/>
      <c r="D153" s="130"/>
    </row>
    <row r="154">
      <c r="A154" s="130"/>
      <c r="B154" s="174"/>
      <c r="C154" s="130"/>
      <c r="D154" s="130"/>
    </row>
    <row r="155">
      <c r="A155" s="130"/>
      <c r="B155" s="174"/>
      <c r="C155" s="130"/>
      <c r="D155" s="130"/>
    </row>
    <row r="156">
      <c r="A156" s="130"/>
      <c r="B156" s="174"/>
      <c r="C156" s="130"/>
      <c r="D156" s="130"/>
    </row>
    <row r="157">
      <c r="A157" s="130"/>
      <c r="B157" s="174"/>
      <c r="C157" s="130"/>
      <c r="D157" s="130"/>
    </row>
    <row r="158">
      <c r="A158" s="130"/>
      <c r="B158" s="174"/>
      <c r="C158" s="130"/>
      <c r="D158" s="130"/>
    </row>
    <row r="159">
      <c r="A159" s="130"/>
      <c r="B159" s="174"/>
      <c r="C159" s="130"/>
      <c r="D159" s="130"/>
    </row>
    <row r="160">
      <c r="A160" s="130"/>
      <c r="B160" s="174"/>
      <c r="C160" s="130"/>
      <c r="D160" s="130"/>
    </row>
    <row r="161">
      <c r="A161" s="130"/>
      <c r="B161" s="174"/>
      <c r="C161" s="130"/>
      <c r="D161" s="130"/>
    </row>
    <row r="162">
      <c r="A162" s="130"/>
      <c r="B162" s="174"/>
      <c r="C162" s="130"/>
      <c r="D162" s="130"/>
    </row>
    <row r="163">
      <c r="A163" s="130"/>
      <c r="B163" s="174"/>
      <c r="C163" s="130"/>
      <c r="D163" s="130"/>
    </row>
    <row r="164">
      <c r="A164" s="130"/>
      <c r="B164" s="174"/>
      <c r="C164" s="130"/>
      <c r="D164" s="130"/>
    </row>
    <row r="165">
      <c r="A165" s="130"/>
      <c r="B165" s="174"/>
      <c r="C165" s="130"/>
      <c r="D165" s="130"/>
    </row>
    <row r="166">
      <c r="A166" s="130"/>
      <c r="B166" s="174"/>
      <c r="C166" s="130"/>
      <c r="D166" s="130"/>
    </row>
    <row r="167">
      <c r="A167" s="130"/>
      <c r="B167" s="174"/>
      <c r="C167" s="130"/>
      <c r="D167" s="130"/>
    </row>
    <row r="168">
      <c r="A168" s="130"/>
      <c r="B168" s="174"/>
      <c r="C168" s="130"/>
      <c r="D168" s="130"/>
    </row>
    <row r="169">
      <c r="A169" s="130"/>
      <c r="B169" s="174"/>
      <c r="C169" s="130"/>
      <c r="D169" s="130"/>
    </row>
    <row r="170">
      <c r="A170" s="130"/>
      <c r="B170" s="174"/>
      <c r="C170" s="130"/>
      <c r="D170" s="130"/>
    </row>
    <row r="171">
      <c r="A171" s="130"/>
      <c r="B171" s="174"/>
      <c r="C171" s="130"/>
      <c r="D171" s="130"/>
    </row>
    <row r="172">
      <c r="A172" s="130"/>
      <c r="B172" s="174"/>
      <c r="C172" s="130"/>
      <c r="D172" s="130"/>
    </row>
    <row r="173">
      <c r="A173" s="130"/>
      <c r="B173" s="174"/>
      <c r="C173" s="130"/>
      <c r="D173" s="130"/>
    </row>
    <row r="174">
      <c r="A174" s="130"/>
      <c r="B174" s="174"/>
      <c r="C174" s="130"/>
      <c r="D174" s="130"/>
    </row>
    <row r="175">
      <c r="A175" s="130"/>
      <c r="B175" s="174"/>
      <c r="C175" s="130"/>
      <c r="D175" s="130"/>
    </row>
    <row r="176">
      <c r="A176" s="130"/>
      <c r="B176" s="174"/>
      <c r="C176" s="130"/>
      <c r="D176" s="130"/>
    </row>
    <row r="177">
      <c r="A177" s="130"/>
      <c r="B177" s="174"/>
      <c r="C177" s="130"/>
      <c r="D177" s="130"/>
    </row>
    <row r="178">
      <c r="A178" s="130"/>
      <c r="B178" s="174"/>
      <c r="C178" s="130"/>
      <c r="D178" s="130"/>
    </row>
    <row r="179">
      <c r="A179" s="130"/>
      <c r="B179" s="174"/>
      <c r="C179" s="130"/>
      <c r="D179" s="130"/>
    </row>
    <row r="180">
      <c r="A180" s="130"/>
      <c r="B180" s="174"/>
      <c r="C180" s="130"/>
      <c r="D180" s="130"/>
    </row>
    <row r="181">
      <c r="A181" s="130"/>
      <c r="B181" s="174"/>
      <c r="C181" s="130"/>
      <c r="D181" s="130"/>
    </row>
    <row r="182">
      <c r="A182" s="130"/>
      <c r="B182" s="174"/>
      <c r="C182" s="130"/>
      <c r="D182" s="130"/>
    </row>
    <row r="183">
      <c r="A183" s="130"/>
      <c r="B183" s="174"/>
      <c r="C183" s="130"/>
      <c r="D183" s="130"/>
    </row>
    <row r="184">
      <c r="A184" s="130"/>
      <c r="B184" s="174"/>
      <c r="C184" s="130"/>
      <c r="D184" s="130"/>
    </row>
    <row r="185">
      <c r="A185" s="130"/>
      <c r="B185" s="174"/>
      <c r="C185" s="130"/>
      <c r="D185" s="130"/>
    </row>
    <row r="186">
      <c r="A186" s="130"/>
      <c r="B186" s="174"/>
      <c r="C186" s="130"/>
      <c r="D186" s="130"/>
    </row>
    <row r="187">
      <c r="A187" s="130"/>
      <c r="B187" s="174"/>
      <c r="C187" s="130"/>
      <c r="D187" s="130"/>
    </row>
    <row r="188">
      <c r="A188" s="130"/>
      <c r="B188" s="174"/>
      <c r="C188" s="130"/>
      <c r="D188" s="130"/>
    </row>
    <row r="189">
      <c r="A189" s="130"/>
      <c r="B189" s="174"/>
      <c r="C189" s="130"/>
      <c r="D189" s="130"/>
    </row>
    <row r="190">
      <c r="A190" s="130"/>
      <c r="B190" s="174"/>
      <c r="C190" s="130"/>
      <c r="D190" s="130"/>
    </row>
    <row r="191">
      <c r="A191" s="130"/>
      <c r="B191" s="174"/>
      <c r="C191" s="130"/>
      <c r="D191" s="130"/>
    </row>
    <row r="192">
      <c r="A192" s="130"/>
      <c r="B192" s="174"/>
      <c r="C192" s="130"/>
      <c r="D192" s="130"/>
    </row>
    <row r="193">
      <c r="A193" s="130"/>
      <c r="B193" s="174"/>
      <c r="C193" s="130"/>
      <c r="D193" s="130"/>
    </row>
    <row r="194">
      <c r="A194" s="130"/>
      <c r="B194" s="174"/>
      <c r="C194" s="130"/>
      <c r="D194" s="130"/>
    </row>
    <row r="195">
      <c r="A195" s="130"/>
      <c r="B195" s="174"/>
      <c r="C195" s="130"/>
      <c r="D195" s="130"/>
    </row>
    <row r="196">
      <c r="A196" s="130"/>
      <c r="B196" s="174"/>
      <c r="C196" s="130"/>
      <c r="D196" s="130"/>
    </row>
    <row r="197">
      <c r="A197" s="130"/>
      <c r="B197" s="174"/>
      <c r="C197" s="130"/>
      <c r="D197" s="130"/>
    </row>
    <row r="198">
      <c r="A198" s="130"/>
      <c r="B198" s="174"/>
      <c r="C198" s="130"/>
      <c r="D198" s="130"/>
    </row>
    <row r="199">
      <c r="A199" s="130"/>
      <c r="B199" s="174"/>
      <c r="C199" s="130"/>
      <c r="D199" s="130"/>
    </row>
    <row r="200">
      <c r="A200" s="130"/>
      <c r="B200" s="174"/>
      <c r="C200" s="130"/>
      <c r="D200" s="130"/>
    </row>
    <row r="201">
      <c r="A201" s="130"/>
      <c r="B201" s="174"/>
      <c r="C201" s="130"/>
      <c r="D201" s="130"/>
    </row>
    <row r="202">
      <c r="A202" s="130"/>
      <c r="B202" s="174"/>
      <c r="C202" s="130"/>
      <c r="D202" s="130"/>
    </row>
    <row r="203">
      <c r="A203" s="130"/>
      <c r="B203" s="174"/>
      <c r="C203" s="130"/>
      <c r="D203" s="130"/>
    </row>
    <row r="204">
      <c r="A204" s="130"/>
      <c r="B204" s="174"/>
      <c r="C204" s="130"/>
      <c r="D204" s="130"/>
    </row>
    <row r="205">
      <c r="A205" s="130"/>
      <c r="B205" s="174"/>
      <c r="C205" s="130"/>
      <c r="D205" s="130"/>
    </row>
    <row r="206">
      <c r="A206" s="130"/>
      <c r="B206" s="174"/>
      <c r="C206" s="130"/>
      <c r="D206" s="130"/>
    </row>
    <row r="207">
      <c r="A207" s="130"/>
      <c r="B207" s="174"/>
      <c r="C207" s="130"/>
      <c r="D207" s="130"/>
    </row>
    <row r="208">
      <c r="A208" s="130"/>
      <c r="B208" s="174"/>
      <c r="C208" s="130"/>
      <c r="D208" s="130"/>
    </row>
    <row r="209">
      <c r="A209" s="130"/>
      <c r="B209" s="174"/>
      <c r="C209" s="130"/>
      <c r="D209" s="130"/>
    </row>
    <row r="210">
      <c r="A210" s="130"/>
      <c r="B210" s="174"/>
      <c r="C210" s="130"/>
      <c r="D210" s="130"/>
    </row>
    <row r="211">
      <c r="A211" s="130"/>
      <c r="B211" s="174"/>
      <c r="C211" s="130"/>
      <c r="D211" s="130"/>
    </row>
    <row r="212">
      <c r="A212" s="130"/>
      <c r="B212" s="174"/>
      <c r="C212" s="130"/>
      <c r="D212" s="130"/>
    </row>
    <row r="213">
      <c r="A213" s="130"/>
      <c r="B213" s="174"/>
      <c r="C213" s="130"/>
      <c r="D213" s="130"/>
    </row>
    <row r="214">
      <c r="A214" s="130"/>
      <c r="B214" s="174"/>
      <c r="C214" s="130"/>
      <c r="D214" s="130"/>
    </row>
    <row r="215">
      <c r="A215" s="130"/>
      <c r="B215" s="174"/>
      <c r="C215" s="130"/>
      <c r="D215" s="130"/>
    </row>
    <row r="216">
      <c r="A216" s="130"/>
      <c r="B216" s="174"/>
      <c r="C216" s="130"/>
      <c r="D216" s="130"/>
    </row>
    <row r="217">
      <c r="A217" s="130"/>
      <c r="B217" s="174"/>
      <c r="C217" s="130"/>
      <c r="D217" s="130"/>
    </row>
    <row r="218">
      <c r="A218" s="130"/>
      <c r="B218" s="174"/>
      <c r="C218" s="130"/>
      <c r="D218" s="130"/>
    </row>
    <row r="219">
      <c r="A219" s="130"/>
      <c r="B219" s="174"/>
      <c r="C219" s="130"/>
      <c r="D219" s="130"/>
    </row>
    <row r="220">
      <c r="A220" s="130"/>
      <c r="B220" s="174"/>
      <c r="C220" s="130"/>
      <c r="D220" s="130"/>
    </row>
    <row r="221">
      <c r="A221" s="130"/>
      <c r="B221" s="174"/>
      <c r="C221" s="130"/>
      <c r="D221" s="130"/>
    </row>
    <row r="222">
      <c r="A222" s="130"/>
      <c r="B222" s="174"/>
      <c r="C222" s="130"/>
      <c r="D222" s="130"/>
    </row>
    <row r="223">
      <c r="A223" s="130"/>
      <c r="B223" s="174"/>
      <c r="C223" s="130"/>
      <c r="D223" s="130"/>
    </row>
    <row r="224">
      <c r="A224" s="130"/>
      <c r="B224" s="174"/>
      <c r="C224" s="130"/>
      <c r="D224" s="130"/>
    </row>
    <row r="225">
      <c r="A225" s="130"/>
      <c r="B225" s="174"/>
      <c r="C225" s="130"/>
      <c r="D225" s="130"/>
    </row>
    <row r="226">
      <c r="A226" s="130"/>
      <c r="B226" s="174"/>
      <c r="C226" s="130"/>
      <c r="D226" s="130"/>
    </row>
    <row r="227">
      <c r="A227" s="130"/>
      <c r="B227" s="174"/>
      <c r="C227" s="130"/>
      <c r="D227" s="130"/>
    </row>
    <row r="228">
      <c r="A228" s="130"/>
      <c r="B228" s="174"/>
      <c r="C228" s="130"/>
      <c r="D228" s="130"/>
    </row>
    <row r="229">
      <c r="A229" s="130"/>
      <c r="B229" s="174"/>
      <c r="C229" s="130"/>
      <c r="D229" s="130"/>
    </row>
    <row r="230">
      <c r="A230" s="130"/>
      <c r="B230" s="174"/>
      <c r="C230" s="130"/>
      <c r="D230" s="130"/>
    </row>
    <row r="231">
      <c r="A231" s="130"/>
      <c r="B231" s="174"/>
      <c r="C231" s="130"/>
      <c r="D231" s="130"/>
    </row>
    <row r="232">
      <c r="A232" s="130"/>
      <c r="B232" s="174"/>
      <c r="C232" s="130"/>
      <c r="D232" s="130"/>
    </row>
    <row r="233">
      <c r="A233" s="130"/>
      <c r="B233" s="174"/>
      <c r="C233" s="130"/>
      <c r="D233" s="130"/>
    </row>
    <row r="234">
      <c r="A234" s="130"/>
      <c r="B234" s="174"/>
      <c r="C234" s="130"/>
      <c r="D234" s="130"/>
    </row>
    <row r="235">
      <c r="A235" s="130"/>
      <c r="B235" s="174"/>
      <c r="C235" s="130"/>
      <c r="D235" s="130"/>
    </row>
    <row r="236">
      <c r="A236" s="130"/>
      <c r="B236" s="174"/>
      <c r="C236" s="130"/>
      <c r="D236" s="130"/>
    </row>
    <row r="237">
      <c r="A237" s="130"/>
      <c r="B237" s="174"/>
      <c r="C237" s="130"/>
      <c r="D237" s="130"/>
    </row>
    <row r="238">
      <c r="A238" s="130"/>
      <c r="B238" s="174"/>
      <c r="C238" s="130"/>
      <c r="D238" s="130"/>
    </row>
    <row r="239">
      <c r="A239" s="130"/>
      <c r="B239" s="174"/>
      <c r="C239" s="130"/>
      <c r="D239" s="130"/>
    </row>
    <row r="240">
      <c r="A240" s="130"/>
      <c r="B240" s="174"/>
      <c r="C240" s="130"/>
      <c r="D240" s="130"/>
    </row>
    <row r="241">
      <c r="A241" s="130"/>
      <c r="B241" s="174"/>
      <c r="C241" s="130"/>
      <c r="D241" s="130"/>
    </row>
    <row r="242">
      <c r="A242" s="130"/>
      <c r="B242" s="174"/>
      <c r="C242" s="130"/>
      <c r="D242" s="130"/>
    </row>
    <row r="243">
      <c r="A243" s="130"/>
      <c r="B243" s="174"/>
      <c r="C243" s="130"/>
      <c r="D243" s="130"/>
    </row>
    <row r="244">
      <c r="A244" s="130"/>
      <c r="B244" s="174"/>
      <c r="C244" s="130"/>
      <c r="D244" s="130"/>
    </row>
    <row r="245">
      <c r="A245" s="130"/>
      <c r="B245" s="174"/>
      <c r="C245" s="130"/>
      <c r="D245" s="130"/>
    </row>
    <row r="246">
      <c r="A246" s="130"/>
      <c r="B246" s="174"/>
      <c r="C246" s="130"/>
      <c r="D246" s="130"/>
    </row>
    <row r="247">
      <c r="A247" s="130"/>
      <c r="B247" s="174"/>
      <c r="C247" s="130"/>
      <c r="D247" s="130"/>
    </row>
    <row r="248">
      <c r="A248" s="130"/>
      <c r="B248" s="174"/>
      <c r="C248" s="130"/>
      <c r="D248" s="130"/>
    </row>
    <row r="249">
      <c r="A249" s="130"/>
      <c r="B249" s="174"/>
      <c r="C249" s="130"/>
      <c r="D249" s="130"/>
    </row>
    <row r="250">
      <c r="A250" s="130"/>
      <c r="B250" s="174"/>
      <c r="C250" s="130"/>
      <c r="D250" s="130"/>
    </row>
    <row r="251">
      <c r="A251" s="130"/>
      <c r="B251" s="174"/>
      <c r="C251" s="130"/>
      <c r="D251" s="130"/>
    </row>
    <row r="252">
      <c r="A252" s="130"/>
      <c r="B252" s="174"/>
      <c r="C252" s="130"/>
      <c r="D252" s="130"/>
    </row>
    <row r="253">
      <c r="A253" s="130"/>
      <c r="B253" s="174"/>
      <c r="C253" s="130"/>
      <c r="D253" s="130"/>
    </row>
    <row r="254">
      <c r="A254" s="130"/>
      <c r="B254" s="174"/>
      <c r="C254" s="130"/>
      <c r="D254" s="130"/>
    </row>
    <row r="255">
      <c r="A255" s="130"/>
      <c r="B255" s="174"/>
      <c r="C255" s="130"/>
      <c r="D255" s="130"/>
    </row>
    <row r="256">
      <c r="A256" s="130"/>
      <c r="B256" s="174"/>
      <c r="C256" s="130"/>
      <c r="D256" s="130"/>
    </row>
    <row r="257">
      <c r="A257" s="130"/>
      <c r="B257" s="174"/>
      <c r="C257" s="130"/>
      <c r="D257" s="130"/>
    </row>
    <row r="258">
      <c r="A258" s="130"/>
      <c r="B258" s="174"/>
      <c r="C258" s="130"/>
      <c r="D258" s="130"/>
    </row>
    <row r="259">
      <c r="A259" s="130"/>
      <c r="B259" s="174"/>
      <c r="C259" s="130"/>
      <c r="D259" s="130"/>
    </row>
    <row r="260">
      <c r="A260" s="130"/>
      <c r="B260" s="174"/>
      <c r="C260" s="130"/>
      <c r="D260" s="130"/>
    </row>
    <row r="261">
      <c r="A261" s="130"/>
      <c r="B261" s="174"/>
      <c r="C261" s="130"/>
      <c r="D261" s="130"/>
    </row>
    <row r="262">
      <c r="A262" s="130"/>
      <c r="B262" s="174"/>
      <c r="C262" s="130"/>
      <c r="D262" s="130"/>
    </row>
    <row r="263">
      <c r="A263" s="130"/>
      <c r="B263" s="174"/>
      <c r="C263" s="130"/>
      <c r="D263" s="130"/>
    </row>
    <row r="264">
      <c r="A264" s="130"/>
      <c r="B264" s="174"/>
      <c r="C264" s="130"/>
      <c r="D264" s="130"/>
    </row>
    <row r="265">
      <c r="A265" s="130"/>
      <c r="B265" s="174"/>
      <c r="C265" s="130"/>
      <c r="D265" s="130"/>
    </row>
    <row r="266">
      <c r="A266" s="130"/>
      <c r="B266" s="174"/>
      <c r="C266" s="130"/>
      <c r="D266" s="130"/>
    </row>
    <row r="267">
      <c r="A267" s="130"/>
      <c r="B267" s="174"/>
      <c r="C267" s="130"/>
      <c r="D267" s="130"/>
    </row>
    <row r="268">
      <c r="A268" s="130"/>
      <c r="B268" s="174"/>
      <c r="C268" s="130"/>
      <c r="D268" s="130"/>
    </row>
    <row r="269">
      <c r="A269" s="130"/>
      <c r="B269" s="174"/>
      <c r="C269" s="130"/>
      <c r="D269" s="130"/>
    </row>
    <row r="270">
      <c r="A270" s="130"/>
      <c r="B270" s="174"/>
      <c r="C270" s="130"/>
      <c r="D270" s="130"/>
    </row>
    <row r="271">
      <c r="A271" s="130"/>
      <c r="B271" s="174"/>
      <c r="C271" s="130"/>
      <c r="D271" s="130"/>
    </row>
    <row r="272">
      <c r="A272" s="130"/>
      <c r="B272" s="174"/>
      <c r="C272" s="130"/>
      <c r="D272" s="130"/>
    </row>
    <row r="273">
      <c r="A273" s="130"/>
      <c r="B273" s="174"/>
      <c r="C273" s="130"/>
      <c r="D273" s="130"/>
    </row>
    <row r="274">
      <c r="A274" s="130"/>
      <c r="B274" s="174"/>
      <c r="C274" s="130"/>
      <c r="D274" s="130"/>
    </row>
    <row r="275">
      <c r="A275" s="130"/>
      <c r="B275" s="174"/>
      <c r="C275" s="130"/>
      <c r="D275" s="130"/>
    </row>
    <row r="276">
      <c r="A276" s="130"/>
      <c r="B276" s="174"/>
      <c r="C276" s="130"/>
      <c r="D276" s="130"/>
    </row>
    <row r="277">
      <c r="A277" s="130"/>
      <c r="B277" s="174"/>
      <c r="C277" s="130"/>
      <c r="D277" s="130"/>
    </row>
    <row r="278">
      <c r="A278" s="130"/>
      <c r="B278" s="174"/>
      <c r="C278" s="130"/>
      <c r="D278" s="130"/>
    </row>
    <row r="279">
      <c r="A279" s="130"/>
      <c r="B279" s="174"/>
      <c r="C279" s="130"/>
      <c r="D279" s="130"/>
    </row>
    <row r="280">
      <c r="A280" s="130"/>
      <c r="B280" s="174"/>
      <c r="C280" s="130"/>
      <c r="D280" s="130"/>
    </row>
    <row r="281">
      <c r="A281" s="130"/>
      <c r="B281" s="174"/>
      <c r="C281" s="130"/>
      <c r="D281" s="130"/>
    </row>
    <row r="282">
      <c r="A282" s="130"/>
      <c r="B282" s="174"/>
      <c r="C282" s="130"/>
      <c r="D282" s="130"/>
    </row>
    <row r="283">
      <c r="A283" s="130"/>
      <c r="B283" s="174"/>
      <c r="C283" s="130"/>
      <c r="D283" s="130"/>
    </row>
    <row r="284">
      <c r="A284" s="130"/>
      <c r="B284" s="174"/>
      <c r="C284" s="130"/>
      <c r="D284" s="130"/>
    </row>
    <row r="285">
      <c r="A285" s="130"/>
      <c r="B285" s="174"/>
      <c r="C285" s="130"/>
      <c r="D285" s="130"/>
    </row>
    <row r="286">
      <c r="A286" s="130"/>
      <c r="B286" s="174"/>
      <c r="C286" s="130"/>
      <c r="D286" s="130"/>
    </row>
    <row r="287">
      <c r="A287" s="130"/>
      <c r="B287" s="174"/>
      <c r="C287" s="130"/>
      <c r="D287" s="130"/>
    </row>
    <row r="288">
      <c r="A288" s="130"/>
      <c r="B288" s="174"/>
      <c r="C288" s="130"/>
      <c r="D288" s="130"/>
    </row>
    <row r="289">
      <c r="A289" s="130"/>
      <c r="B289" s="174"/>
      <c r="C289" s="130"/>
      <c r="D289" s="130"/>
    </row>
    <row r="290">
      <c r="A290" s="130"/>
      <c r="B290" s="174"/>
      <c r="C290" s="130"/>
      <c r="D290" s="130"/>
    </row>
    <row r="291">
      <c r="A291" s="130"/>
      <c r="B291" s="174"/>
      <c r="C291" s="130"/>
      <c r="D291" s="130"/>
    </row>
    <row r="292">
      <c r="A292" s="130"/>
      <c r="B292" s="174"/>
      <c r="C292" s="130"/>
      <c r="D292" s="130"/>
    </row>
    <row r="293">
      <c r="A293" s="130"/>
      <c r="B293" s="174"/>
      <c r="C293" s="130"/>
      <c r="D293" s="130"/>
    </row>
    <row r="294">
      <c r="A294" s="130"/>
      <c r="B294" s="174"/>
      <c r="C294" s="130"/>
      <c r="D294" s="130"/>
    </row>
    <row r="295">
      <c r="A295" s="130"/>
      <c r="B295" s="174"/>
      <c r="C295" s="130"/>
      <c r="D295" s="130"/>
    </row>
    <row r="296">
      <c r="A296" s="130"/>
      <c r="B296" s="174"/>
      <c r="C296" s="130"/>
      <c r="D296" s="130"/>
    </row>
    <row r="297">
      <c r="A297" s="130"/>
      <c r="B297" s="174"/>
      <c r="C297" s="130"/>
      <c r="D297" s="130"/>
    </row>
    <row r="298">
      <c r="A298" s="130"/>
      <c r="B298" s="174"/>
      <c r="C298" s="130"/>
      <c r="D298" s="130"/>
    </row>
    <row r="299">
      <c r="A299" s="130"/>
      <c r="B299" s="174"/>
      <c r="C299" s="130"/>
      <c r="D299" s="130"/>
    </row>
    <row r="300">
      <c r="A300" s="130"/>
      <c r="B300" s="174"/>
      <c r="C300" s="130"/>
      <c r="D300" s="130"/>
    </row>
    <row r="301">
      <c r="A301" s="130"/>
      <c r="B301" s="174"/>
      <c r="C301" s="130"/>
      <c r="D301" s="130"/>
    </row>
    <row r="302">
      <c r="A302" s="130"/>
      <c r="B302" s="174"/>
      <c r="C302" s="130"/>
      <c r="D302" s="130"/>
    </row>
    <row r="303">
      <c r="A303" s="130"/>
      <c r="B303" s="174"/>
      <c r="C303" s="130"/>
      <c r="D303" s="130"/>
    </row>
    <row r="304">
      <c r="A304" s="130"/>
      <c r="B304" s="174"/>
      <c r="C304" s="130"/>
      <c r="D304" s="130"/>
    </row>
    <row r="305">
      <c r="A305" s="130"/>
      <c r="B305" s="174"/>
      <c r="C305" s="130"/>
      <c r="D305" s="130"/>
    </row>
    <row r="306">
      <c r="A306" s="130"/>
      <c r="B306" s="174"/>
      <c r="C306" s="130"/>
      <c r="D306" s="130"/>
    </row>
    <row r="307">
      <c r="A307" s="130"/>
      <c r="B307" s="174"/>
      <c r="C307" s="130"/>
      <c r="D307" s="130"/>
    </row>
    <row r="308">
      <c r="A308" s="130"/>
      <c r="B308" s="174"/>
      <c r="C308" s="130"/>
      <c r="D308" s="130"/>
    </row>
    <row r="309">
      <c r="A309" s="130"/>
      <c r="B309" s="174"/>
      <c r="C309" s="130"/>
      <c r="D309" s="130"/>
    </row>
    <row r="310">
      <c r="A310" s="130"/>
      <c r="B310" s="174"/>
      <c r="C310" s="130"/>
      <c r="D310" s="130"/>
    </row>
    <row r="311">
      <c r="A311" s="130"/>
      <c r="B311" s="174"/>
      <c r="C311" s="130"/>
      <c r="D311" s="130"/>
    </row>
    <row r="312">
      <c r="A312" s="130"/>
      <c r="B312" s="174"/>
      <c r="C312" s="130"/>
      <c r="D312" s="130"/>
    </row>
    <row r="313">
      <c r="A313" s="130"/>
      <c r="B313" s="174"/>
      <c r="C313" s="130"/>
      <c r="D313" s="130"/>
    </row>
    <row r="314">
      <c r="A314" s="130"/>
      <c r="B314" s="174"/>
      <c r="C314" s="130"/>
      <c r="D314" s="130"/>
    </row>
    <row r="315">
      <c r="A315" s="130"/>
      <c r="B315" s="174"/>
      <c r="C315" s="130"/>
      <c r="D315" s="130"/>
    </row>
    <row r="316">
      <c r="A316" s="130"/>
      <c r="B316" s="174"/>
      <c r="C316" s="130"/>
      <c r="D316" s="130"/>
    </row>
    <row r="317">
      <c r="A317" s="130"/>
      <c r="B317" s="174"/>
      <c r="C317" s="130"/>
      <c r="D317" s="130"/>
    </row>
    <row r="318">
      <c r="A318" s="130"/>
      <c r="B318" s="174"/>
      <c r="C318" s="130"/>
      <c r="D318" s="130"/>
    </row>
    <row r="319">
      <c r="A319" s="130"/>
      <c r="B319" s="174"/>
      <c r="C319" s="130"/>
      <c r="D319" s="130"/>
    </row>
    <row r="320">
      <c r="A320" s="130"/>
      <c r="B320" s="174"/>
      <c r="C320" s="130"/>
      <c r="D320" s="130"/>
    </row>
    <row r="321">
      <c r="A321" s="130"/>
      <c r="B321" s="174"/>
      <c r="C321" s="130"/>
      <c r="D321" s="130"/>
    </row>
    <row r="322">
      <c r="A322" s="130"/>
      <c r="B322" s="174"/>
      <c r="C322" s="130"/>
      <c r="D322" s="130"/>
    </row>
    <row r="323">
      <c r="A323" s="130"/>
      <c r="B323" s="174"/>
      <c r="C323" s="130"/>
      <c r="D323" s="130"/>
    </row>
    <row r="324">
      <c r="A324" s="130"/>
      <c r="B324" s="174"/>
      <c r="C324" s="130"/>
      <c r="D324" s="130"/>
    </row>
    <row r="325">
      <c r="A325" s="130"/>
      <c r="B325" s="174"/>
      <c r="C325" s="130"/>
      <c r="D325" s="130"/>
    </row>
    <row r="326">
      <c r="A326" s="130"/>
      <c r="B326" s="174"/>
      <c r="C326" s="130"/>
      <c r="D326" s="130"/>
    </row>
    <row r="327">
      <c r="A327" s="130"/>
      <c r="B327" s="174"/>
      <c r="C327" s="130"/>
      <c r="D327" s="130"/>
    </row>
    <row r="328">
      <c r="A328" s="130"/>
      <c r="B328" s="174"/>
      <c r="C328" s="130"/>
      <c r="D328" s="130"/>
    </row>
    <row r="329">
      <c r="A329" s="130"/>
      <c r="B329" s="174"/>
      <c r="C329" s="130"/>
      <c r="D329" s="130"/>
    </row>
    <row r="330">
      <c r="A330" s="130"/>
      <c r="B330" s="174"/>
      <c r="C330" s="130"/>
      <c r="D330" s="130"/>
    </row>
    <row r="331">
      <c r="A331" s="130"/>
      <c r="B331" s="174"/>
      <c r="C331" s="130"/>
      <c r="D331" s="130"/>
    </row>
    <row r="332">
      <c r="A332" s="130"/>
      <c r="B332" s="174"/>
      <c r="C332" s="130"/>
      <c r="D332" s="130"/>
    </row>
    <row r="333">
      <c r="A333" s="130"/>
      <c r="B333" s="174"/>
      <c r="C333" s="130"/>
      <c r="D333" s="130"/>
    </row>
    <row r="334">
      <c r="A334" s="130"/>
      <c r="B334" s="174"/>
      <c r="C334" s="130"/>
      <c r="D334" s="130"/>
    </row>
    <row r="335">
      <c r="A335" s="130"/>
      <c r="B335" s="174"/>
      <c r="C335" s="130"/>
      <c r="D335" s="130"/>
    </row>
    <row r="336">
      <c r="A336" s="130"/>
      <c r="B336" s="174"/>
      <c r="C336" s="130"/>
      <c r="D336" s="130"/>
    </row>
    <row r="337">
      <c r="A337" s="130"/>
      <c r="B337" s="174"/>
      <c r="C337" s="130"/>
      <c r="D337" s="130"/>
    </row>
    <row r="338">
      <c r="A338" s="130"/>
      <c r="B338" s="174"/>
      <c r="C338" s="130"/>
      <c r="D338" s="130"/>
    </row>
    <row r="339">
      <c r="A339" s="130"/>
      <c r="B339" s="174"/>
      <c r="C339" s="130"/>
      <c r="D339" s="130"/>
    </row>
    <row r="340">
      <c r="A340" s="130"/>
      <c r="B340" s="174"/>
      <c r="C340" s="130"/>
      <c r="D340" s="130"/>
    </row>
    <row r="341">
      <c r="A341" s="130"/>
      <c r="B341" s="174"/>
      <c r="C341" s="130"/>
      <c r="D341" s="130"/>
    </row>
    <row r="342">
      <c r="A342" s="130"/>
      <c r="B342" s="174"/>
      <c r="C342" s="130"/>
      <c r="D342" s="130"/>
    </row>
    <row r="343">
      <c r="A343" s="130"/>
      <c r="B343" s="174"/>
      <c r="C343" s="130"/>
      <c r="D343" s="130"/>
    </row>
    <row r="344">
      <c r="A344" s="130"/>
      <c r="B344" s="174"/>
      <c r="C344" s="130"/>
      <c r="D344" s="130"/>
    </row>
    <row r="345">
      <c r="A345" s="130"/>
      <c r="B345" s="174"/>
      <c r="C345" s="130"/>
      <c r="D345" s="130"/>
    </row>
    <row r="346">
      <c r="A346" s="130"/>
      <c r="B346" s="174"/>
      <c r="C346" s="130"/>
      <c r="D346" s="130"/>
    </row>
    <row r="347">
      <c r="A347" s="130"/>
      <c r="B347" s="174"/>
      <c r="C347" s="130"/>
      <c r="D347" s="130"/>
    </row>
    <row r="348">
      <c r="A348" s="130"/>
      <c r="B348" s="174"/>
      <c r="C348" s="130"/>
      <c r="D348" s="130"/>
    </row>
    <row r="349">
      <c r="A349" s="130"/>
      <c r="B349" s="174"/>
      <c r="C349" s="130"/>
      <c r="D349" s="130"/>
    </row>
    <row r="350">
      <c r="A350" s="130"/>
      <c r="B350" s="174"/>
      <c r="C350" s="130"/>
      <c r="D350" s="130"/>
    </row>
    <row r="351">
      <c r="A351" s="130"/>
      <c r="B351" s="174"/>
      <c r="C351" s="130"/>
      <c r="D351" s="130"/>
    </row>
    <row r="352">
      <c r="A352" s="130"/>
      <c r="B352" s="174"/>
      <c r="C352" s="130"/>
      <c r="D352" s="130"/>
    </row>
    <row r="353">
      <c r="A353" s="130"/>
      <c r="B353" s="174"/>
      <c r="C353" s="130"/>
      <c r="D353" s="130"/>
    </row>
    <row r="354">
      <c r="A354" s="130"/>
      <c r="B354" s="174"/>
      <c r="C354" s="130"/>
      <c r="D354" s="130"/>
    </row>
    <row r="355">
      <c r="A355" s="130"/>
      <c r="B355" s="174"/>
      <c r="C355" s="130"/>
      <c r="D355" s="130"/>
    </row>
    <row r="356">
      <c r="A356" s="130"/>
      <c r="B356" s="174"/>
      <c r="C356" s="130"/>
      <c r="D356" s="130"/>
    </row>
    <row r="357">
      <c r="A357" s="130"/>
      <c r="B357" s="174"/>
      <c r="C357" s="130"/>
      <c r="D357" s="130"/>
    </row>
    <row r="358">
      <c r="A358" s="130"/>
      <c r="B358" s="174"/>
      <c r="C358" s="130"/>
      <c r="D358" s="130"/>
    </row>
    <row r="359">
      <c r="A359" s="130"/>
      <c r="B359" s="174"/>
      <c r="C359" s="130"/>
      <c r="D359" s="130"/>
    </row>
    <row r="360">
      <c r="A360" s="130"/>
      <c r="B360" s="174"/>
      <c r="C360" s="130"/>
      <c r="D360" s="130"/>
    </row>
    <row r="361">
      <c r="A361" s="130"/>
      <c r="B361" s="174"/>
      <c r="C361" s="130"/>
      <c r="D361" s="130"/>
    </row>
    <row r="362">
      <c r="A362" s="130"/>
      <c r="B362" s="174"/>
      <c r="C362" s="130"/>
      <c r="D362" s="130"/>
    </row>
    <row r="363">
      <c r="A363" s="130"/>
      <c r="B363" s="174"/>
      <c r="C363" s="130"/>
      <c r="D363" s="130"/>
    </row>
    <row r="364">
      <c r="A364" s="130"/>
      <c r="B364" s="174"/>
      <c r="C364" s="130"/>
      <c r="D364" s="130"/>
    </row>
    <row r="365">
      <c r="A365" s="130"/>
      <c r="B365" s="174"/>
      <c r="C365" s="130"/>
      <c r="D365" s="130"/>
    </row>
    <row r="366">
      <c r="A366" s="130"/>
      <c r="B366" s="174"/>
      <c r="C366" s="130"/>
      <c r="D366" s="130"/>
    </row>
    <row r="367">
      <c r="A367" s="130"/>
      <c r="B367" s="174"/>
      <c r="C367" s="130"/>
      <c r="D367" s="130"/>
    </row>
    <row r="368">
      <c r="A368" s="130"/>
      <c r="B368" s="174"/>
      <c r="C368" s="130"/>
      <c r="D368" s="130"/>
    </row>
    <row r="369">
      <c r="A369" s="130"/>
      <c r="B369" s="174"/>
      <c r="C369" s="130"/>
      <c r="D369" s="130"/>
    </row>
    <row r="370">
      <c r="A370" s="130"/>
      <c r="B370" s="174"/>
      <c r="C370" s="130"/>
      <c r="D370" s="130"/>
    </row>
    <row r="371">
      <c r="A371" s="130"/>
      <c r="B371" s="174"/>
      <c r="C371" s="130"/>
      <c r="D371" s="130"/>
    </row>
    <row r="372">
      <c r="A372" s="130"/>
      <c r="B372" s="174"/>
      <c r="C372" s="130"/>
      <c r="D372" s="130"/>
    </row>
    <row r="373">
      <c r="A373" s="130"/>
      <c r="B373" s="174"/>
      <c r="C373" s="130"/>
      <c r="D373" s="130"/>
    </row>
    <row r="374">
      <c r="A374" s="130"/>
      <c r="B374" s="174"/>
      <c r="C374" s="130"/>
      <c r="D374" s="130"/>
    </row>
    <row r="375">
      <c r="A375" s="130"/>
      <c r="B375" s="174"/>
      <c r="C375" s="130"/>
      <c r="D375" s="130"/>
    </row>
    <row r="376">
      <c r="A376" s="130"/>
      <c r="B376" s="174"/>
      <c r="C376" s="130"/>
      <c r="D376" s="130"/>
    </row>
    <row r="377">
      <c r="A377" s="130"/>
      <c r="B377" s="174"/>
      <c r="C377" s="130"/>
      <c r="D377" s="130"/>
    </row>
    <row r="378">
      <c r="A378" s="130"/>
      <c r="B378" s="174"/>
      <c r="C378" s="130"/>
      <c r="D378" s="130"/>
    </row>
    <row r="379">
      <c r="A379" s="130"/>
      <c r="B379" s="174"/>
      <c r="C379" s="130"/>
      <c r="D379" s="130"/>
    </row>
    <row r="380">
      <c r="A380" s="130"/>
      <c r="B380" s="174"/>
      <c r="C380" s="130"/>
      <c r="D380" s="130"/>
    </row>
    <row r="381">
      <c r="A381" s="130"/>
      <c r="B381" s="174"/>
      <c r="C381" s="130"/>
      <c r="D381" s="130"/>
    </row>
    <row r="382">
      <c r="A382" s="130"/>
      <c r="B382" s="174"/>
      <c r="C382" s="130"/>
      <c r="D382" s="130"/>
    </row>
    <row r="383">
      <c r="A383" s="130"/>
      <c r="B383" s="174"/>
      <c r="C383" s="130"/>
      <c r="D383" s="130"/>
    </row>
    <row r="384">
      <c r="A384" s="130"/>
      <c r="B384" s="174"/>
      <c r="C384" s="130"/>
      <c r="D384" s="130"/>
    </row>
    <row r="385">
      <c r="A385" s="130"/>
      <c r="B385" s="174"/>
      <c r="C385" s="130"/>
      <c r="D385" s="130"/>
    </row>
    <row r="386">
      <c r="A386" s="130"/>
      <c r="B386" s="174"/>
      <c r="C386" s="130"/>
      <c r="D386" s="130"/>
    </row>
    <row r="387">
      <c r="A387" s="130"/>
      <c r="B387" s="174"/>
      <c r="C387" s="130"/>
      <c r="D387" s="130"/>
    </row>
    <row r="388">
      <c r="A388" s="130"/>
      <c r="B388" s="174"/>
      <c r="C388" s="130"/>
      <c r="D388" s="130"/>
    </row>
    <row r="389">
      <c r="A389" s="130"/>
      <c r="B389" s="174"/>
      <c r="C389" s="130"/>
      <c r="D389" s="130"/>
    </row>
    <row r="390">
      <c r="A390" s="130"/>
      <c r="B390" s="174"/>
      <c r="C390" s="130"/>
      <c r="D390" s="130"/>
    </row>
    <row r="391">
      <c r="A391" s="130"/>
      <c r="B391" s="174"/>
      <c r="C391" s="130"/>
      <c r="D391" s="130"/>
    </row>
    <row r="392">
      <c r="A392" s="130"/>
      <c r="B392" s="174"/>
      <c r="C392" s="130"/>
      <c r="D392" s="130"/>
    </row>
    <row r="393">
      <c r="A393" s="130"/>
      <c r="B393" s="174"/>
      <c r="C393" s="130"/>
      <c r="D393" s="130"/>
    </row>
    <row r="394">
      <c r="A394" s="130"/>
      <c r="B394" s="174"/>
      <c r="C394" s="130"/>
      <c r="D394" s="130"/>
    </row>
    <row r="395">
      <c r="A395" s="130"/>
      <c r="B395" s="174"/>
      <c r="C395" s="130"/>
      <c r="D395" s="130"/>
    </row>
    <row r="396">
      <c r="A396" s="130"/>
      <c r="B396" s="174"/>
      <c r="C396" s="130"/>
      <c r="D396" s="130"/>
    </row>
    <row r="397">
      <c r="A397" s="130"/>
      <c r="B397" s="174"/>
      <c r="C397" s="130"/>
      <c r="D397" s="130"/>
    </row>
    <row r="398">
      <c r="A398" s="130"/>
      <c r="B398" s="174"/>
      <c r="C398" s="130"/>
      <c r="D398" s="130"/>
    </row>
    <row r="399">
      <c r="A399" s="130"/>
      <c r="B399" s="174"/>
      <c r="C399" s="130"/>
      <c r="D399" s="130"/>
    </row>
    <row r="400">
      <c r="A400" s="130"/>
      <c r="B400" s="174"/>
      <c r="C400" s="130"/>
      <c r="D400" s="130"/>
    </row>
    <row r="401">
      <c r="A401" s="130"/>
      <c r="B401" s="174"/>
      <c r="C401" s="130"/>
      <c r="D401" s="130"/>
    </row>
    <row r="402">
      <c r="A402" s="130"/>
      <c r="B402" s="174"/>
      <c r="C402" s="130"/>
      <c r="D402" s="130"/>
    </row>
    <row r="403">
      <c r="A403" s="130"/>
      <c r="B403" s="174"/>
      <c r="C403" s="130"/>
      <c r="D403" s="130"/>
    </row>
    <row r="404">
      <c r="A404" s="130"/>
      <c r="B404" s="174"/>
      <c r="C404" s="130"/>
      <c r="D404" s="130"/>
    </row>
    <row r="405">
      <c r="A405" s="130"/>
      <c r="B405" s="174"/>
      <c r="C405" s="130"/>
      <c r="D405" s="130"/>
    </row>
    <row r="406">
      <c r="A406" s="130"/>
      <c r="B406" s="174"/>
      <c r="C406" s="130"/>
      <c r="D406" s="130"/>
    </row>
    <row r="407">
      <c r="A407" s="130"/>
      <c r="B407" s="174"/>
      <c r="C407" s="130"/>
      <c r="D407" s="130"/>
    </row>
    <row r="408">
      <c r="A408" s="130"/>
      <c r="B408" s="174"/>
      <c r="C408" s="130"/>
      <c r="D408" s="130"/>
    </row>
    <row r="409">
      <c r="A409" s="130"/>
      <c r="B409" s="174"/>
      <c r="C409" s="130"/>
      <c r="D409" s="130"/>
    </row>
    <row r="410">
      <c r="A410" s="130"/>
      <c r="B410" s="174"/>
      <c r="C410" s="130"/>
      <c r="D410" s="130"/>
    </row>
    <row r="411">
      <c r="A411" s="130"/>
      <c r="B411" s="174"/>
      <c r="C411" s="130"/>
      <c r="D411" s="130"/>
    </row>
    <row r="412">
      <c r="A412" s="130"/>
      <c r="B412" s="174"/>
      <c r="C412" s="130"/>
      <c r="D412" s="130"/>
    </row>
    <row r="413">
      <c r="A413" s="130"/>
      <c r="B413" s="174"/>
      <c r="C413" s="130"/>
      <c r="D413" s="130"/>
    </row>
    <row r="414">
      <c r="A414" s="130"/>
      <c r="B414" s="174"/>
      <c r="C414" s="130"/>
      <c r="D414" s="130"/>
    </row>
    <row r="415">
      <c r="A415" s="130"/>
      <c r="B415" s="174"/>
      <c r="C415" s="130"/>
      <c r="D415" s="130"/>
    </row>
    <row r="416">
      <c r="A416" s="130"/>
      <c r="B416" s="174"/>
      <c r="C416" s="130"/>
      <c r="D416" s="130"/>
    </row>
    <row r="417">
      <c r="A417" s="130"/>
      <c r="B417" s="174"/>
      <c r="C417" s="130"/>
      <c r="D417" s="130"/>
    </row>
    <row r="418">
      <c r="A418" s="130"/>
      <c r="B418" s="174"/>
      <c r="C418" s="130"/>
      <c r="D418" s="130"/>
    </row>
    <row r="419">
      <c r="A419" s="130"/>
      <c r="B419" s="174"/>
      <c r="C419" s="130"/>
      <c r="D419" s="130"/>
    </row>
    <row r="420">
      <c r="A420" s="130"/>
      <c r="B420" s="174"/>
      <c r="C420" s="130"/>
      <c r="D420" s="130"/>
    </row>
    <row r="421">
      <c r="A421" s="130"/>
      <c r="B421" s="174"/>
      <c r="C421" s="130"/>
      <c r="D421" s="130"/>
    </row>
    <row r="422">
      <c r="A422" s="130"/>
      <c r="B422" s="174"/>
      <c r="C422" s="130"/>
      <c r="D422" s="130"/>
    </row>
    <row r="423">
      <c r="A423" s="130"/>
      <c r="B423" s="174"/>
      <c r="C423" s="130"/>
      <c r="D423" s="130"/>
    </row>
    <row r="424">
      <c r="A424" s="130"/>
      <c r="B424" s="174"/>
      <c r="C424" s="130"/>
      <c r="D424" s="130"/>
    </row>
    <row r="425">
      <c r="A425" s="130"/>
      <c r="B425" s="174"/>
      <c r="C425" s="130"/>
      <c r="D425" s="130"/>
    </row>
    <row r="426">
      <c r="A426" s="130"/>
      <c r="B426" s="174"/>
      <c r="C426" s="130"/>
      <c r="D426" s="130"/>
    </row>
    <row r="427">
      <c r="A427" s="130"/>
      <c r="B427" s="174"/>
      <c r="C427" s="130"/>
      <c r="D427" s="130"/>
    </row>
    <row r="428">
      <c r="A428" s="130"/>
      <c r="B428" s="174"/>
      <c r="C428" s="130"/>
      <c r="D428" s="130"/>
    </row>
    <row r="429">
      <c r="A429" s="130"/>
      <c r="B429" s="174"/>
      <c r="C429" s="130"/>
      <c r="D429" s="130"/>
    </row>
    <row r="430">
      <c r="A430" s="130"/>
      <c r="B430" s="174"/>
      <c r="C430" s="130"/>
      <c r="D430" s="130"/>
    </row>
    <row r="431">
      <c r="A431" s="130"/>
      <c r="B431" s="174"/>
      <c r="C431" s="130"/>
      <c r="D431" s="130"/>
    </row>
    <row r="432">
      <c r="A432" s="130"/>
      <c r="B432" s="174"/>
      <c r="C432" s="130"/>
      <c r="D432" s="130"/>
    </row>
    <row r="433">
      <c r="A433" s="130"/>
      <c r="B433" s="174"/>
      <c r="C433" s="130"/>
      <c r="D433" s="130"/>
    </row>
    <row r="434">
      <c r="A434" s="130"/>
      <c r="B434" s="174"/>
      <c r="C434" s="130"/>
      <c r="D434" s="130"/>
    </row>
    <row r="435">
      <c r="A435" s="130"/>
      <c r="B435" s="174"/>
      <c r="C435" s="130"/>
      <c r="D435" s="130"/>
    </row>
    <row r="436">
      <c r="A436" s="130"/>
      <c r="B436" s="174"/>
      <c r="C436" s="130"/>
      <c r="D436" s="130"/>
    </row>
    <row r="437">
      <c r="A437" s="130"/>
      <c r="B437" s="174"/>
      <c r="C437" s="130"/>
      <c r="D437" s="130"/>
    </row>
    <row r="438">
      <c r="A438" s="130"/>
      <c r="B438" s="174"/>
      <c r="C438" s="130"/>
      <c r="D438" s="130"/>
    </row>
    <row r="439">
      <c r="A439" s="130"/>
      <c r="B439" s="174"/>
      <c r="C439" s="130"/>
      <c r="D439" s="130"/>
    </row>
    <row r="440">
      <c r="A440" s="130"/>
      <c r="B440" s="174"/>
      <c r="C440" s="130"/>
      <c r="D440" s="130"/>
    </row>
    <row r="441">
      <c r="A441" s="130"/>
      <c r="B441" s="174"/>
      <c r="C441" s="130"/>
      <c r="D441" s="130"/>
    </row>
    <row r="442">
      <c r="A442" s="130"/>
      <c r="B442" s="174"/>
      <c r="C442" s="130"/>
      <c r="D442" s="130"/>
    </row>
    <row r="443">
      <c r="A443" s="130"/>
      <c r="B443" s="174"/>
      <c r="C443" s="130"/>
      <c r="D443" s="130"/>
    </row>
    <row r="444">
      <c r="A444" s="130"/>
      <c r="B444" s="174"/>
      <c r="C444" s="130"/>
      <c r="D444" s="130"/>
    </row>
    <row r="445">
      <c r="A445" s="130"/>
      <c r="B445" s="174"/>
      <c r="C445" s="130"/>
      <c r="D445" s="130"/>
    </row>
    <row r="446">
      <c r="A446" s="130"/>
      <c r="B446" s="174"/>
      <c r="C446" s="130"/>
      <c r="D446" s="130"/>
    </row>
    <row r="447">
      <c r="A447" s="130"/>
      <c r="B447" s="174"/>
      <c r="C447" s="130"/>
      <c r="D447" s="130"/>
    </row>
    <row r="448">
      <c r="A448" s="130"/>
      <c r="B448" s="174"/>
      <c r="C448" s="130"/>
      <c r="D448" s="130"/>
    </row>
    <row r="449">
      <c r="A449" s="130"/>
      <c r="B449" s="174"/>
      <c r="C449" s="130"/>
      <c r="D449" s="130"/>
    </row>
    <row r="450">
      <c r="A450" s="130"/>
      <c r="B450" s="174"/>
      <c r="C450" s="130"/>
      <c r="D450" s="130"/>
    </row>
    <row r="451">
      <c r="A451" s="130"/>
      <c r="B451" s="174"/>
      <c r="C451" s="130"/>
      <c r="D451" s="130"/>
    </row>
    <row r="452">
      <c r="A452" s="130"/>
      <c r="B452" s="174"/>
      <c r="C452" s="130"/>
      <c r="D452" s="130"/>
    </row>
    <row r="453">
      <c r="A453" s="130"/>
      <c r="B453" s="174"/>
      <c r="C453" s="130"/>
      <c r="D453" s="130"/>
    </row>
    <row r="454">
      <c r="A454" s="130"/>
      <c r="B454" s="174"/>
      <c r="C454" s="130"/>
      <c r="D454" s="130"/>
    </row>
    <row r="455">
      <c r="A455" s="130"/>
      <c r="B455" s="174"/>
      <c r="C455" s="130"/>
      <c r="D455" s="130"/>
    </row>
    <row r="456">
      <c r="A456" s="130"/>
      <c r="B456" s="174"/>
      <c r="C456" s="130"/>
      <c r="D456" s="130"/>
    </row>
    <row r="457">
      <c r="A457" s="130"/>
      <c r="B457" s="174"/>
      <c r="C457" s="130"/>
      <c r="D457" s="130"/>
    </row>
    <row r="458">
      <c r="A458" s="130"/>
      <c r="B458" s="174"/>
      <c r="C458" s="130"/>
      <c r="D458" s="130"/>
    </row>
    <row r="459">
      <c r="A459" s="130"/>
      <c r="B459" s="174"/>
      <c r="C459" s="130"/>
      <c r="D459" s="130"/>
    </row>
    <row r="460">
      <c r="A460" s="130"/>
      <c r="B460" s="174"/>
      <c r="C460" s="130"/>
      <c r="D460" s="130"/>
    </row>
    <row r="461">
      <c r="A461" s="130"/>
      <c r="B461" s="174"/>
      <c r="C461" s="130"/>
      <c r="D461" s="130"/>
    </row>
    <row r="462">
      <c r="A462" s="130"/>
      <c r="B462" s="174"/>
      <c r="C462" s="130"/>
      <c r="D462" s="130"/>
    </row>
    <row r="463">
      <c r="A463" s="130"/>
      <c r="B463" s="174"/>
      <c r="C463" s="130"/>
      <c r="D463" s="130"/>
    </row>
    <row r="464">
      <c r="A464" s="130"/>
      <c r="B464" s="174"/>
      <c r="C464" s="130"/>
      <c r="D464" s="130"/>
    </row>
    <row r="465">
      <c r="A465" s="130"/>
      <c r="B465" s="174"/>
      <c r="C465" s="130"/>
      <c r="D465" s="130"/>
    </row>
    <row r="466">
      <c r="A466" s="130"/>
      <c r="B466" s="174"/>
      <c r="C466" s="130"/>
      <c r="D466" s="130"/>
    </row>
    <row r="467">
      <c r="A467" s="130"/>
      <c r="B467" s="174"/>
      <c r="C467" s="130"/>
      <c r="D467" s="130"/>
    </row>
    <row r="468">
      <c r="A468" s="130"/>
      <c r="B468" s="174"/>
      <c r="C468" s="130"/>
      <c r="D468" s="130"/>
    </row>
    <row r="469">
      <c r="A469" s="130"/>
      <c r="B469" s="174"/>
      <c r="C469" s="130"/>
      <c r="D469" s="130"/>
    </row>
    <row r="470">
      <c r="A470" s="130"/>
      <c r="B470" s="174"/>
      <c r="C470" s="130"/>
      <c r="D470" s="130"/>
    </row>
    <row r="471">
      <c r="A471" s="130"/>
      <c r="B471" s="174"/>
      <c r="C471" s="130"/>
      <c r="D471" s="130"/>
    </row>
    <row r="472">
      <c r="A472" s="130"/>
      <c r="B472" s="174"/>
      <c r="C472" s="130"/>
      <c r="D472" s="130"/>
    </row>
    <row r="473">
      <c r="A473" s="130"/>
      <c r="B473" s="174"/>
      <c r="C473" s="130"/>
      <c r="D473" s="130"/>
    </row>
    <row r="474">
      <c r="A474" s="130"/>
      <c r="B474" s="174"/>
      <c r="C474" s="130"/>
      <c r="D474" s="130"/>
    </row>
    <row r="475">
      <c r="A475" s="130"/>
      <c r="B475" s="174"/>
      <c r="C475" s="130"/>
      <c r="D475" s="130"/>
    </row>
    <row r="476">
      <c r="A476" s="130"/>
      <c r="B476" s="174"/>
      <c r="C476" s="130"/>
      <c r="D476" s="130"/>
    </row>
    <row r="477">
      <c r="A477" s="130"/>
      <c r="B477" s="174"/>
      <c r="C477" s="130"/>
      <c r="D477" s="130"/>
    </row>
    <row r="478">
      <c r="A478" s="130"/>
      <c r="B478" s="174"/>
      <c r="C478" s="130"/>
      <c r="D478" s="130"/>
    </row>
    <row r="479">
      <c r="A479" s="130"/>
      <c r="B479" s="174"/>
      <c r="C479" s="130"/>
      <c r="D479" s="130"/>
    </row>
    <row r="480">
      <c r="A480" s="130"/>
      <c r="B480" s="174"/>
      <c r="C480" s="130"/>
      <c r="D480" s="130"/>
    </row>
    <row r="481">
      <c r="A481" s="130"/>
      <c r="B481" s="174"/>
      <c r="C481" s="130"/>
      <c r="D481" s="130"/>
    </row>
    <row r="482">
      <c r="A482" s="130"/>
      <c r="B482" s="174"/>
      <c r="C482" s="130"/>
      <c r="D482" s="130"/>
    </row>
    <row r="483">
      <c r="A483" s="130"/>
      <c r="B483" s="174"/>
      <c r="C483" s="130"/>
      <c r="D483" s="130"/>
    </row>
    <row r="484">
      <c r="A484" s="130"/>
      <c r="B484" s="174"/>
      <c r="C484" s="130"/>
      <c r="D484" s="130"/>
    </row>
    <row r="485">
      <c r="A485" s="130"/>
      <c r="B485" s="174"/>
      <c r="C485" s="130"/>
      <c r="D485" s="130"/>
    </row>
    <row r="486">
      <c r="A486" s="130"/>
      <c r="B486" s="174"/>
      <c r="C486" s="130"/>
      <c r="D486" s="130"/>
    </row>
    <row r="487">
      <c r="A487" s="130"/>
      <c r="B487" s="174"/>
      <c r="C487" s="130"/>
      <c r="D487" s="130"/>
    </row>
    <row r="488">
      <c r="A488" s="130"/>
      <c r="B488" s="174"/>
      <c r="C488" s="130"/>
      <c r="D488" s="130"/>
    </row>
    <row r="489">
      <c r="A489" s="130"/>
      <c r="B489" s="174"/>
      <c r="C489" s="130"/>
      <c r="D489" s="130"/>
    </row>
    <row r="490">
      <c r="A490" s="130"/>
      <c r="B490" s="174"/>
      <c r="C490" s="130"/>
      <c r="D490" s="130"/>
    </row>
    <row r="491">
      <c r="A491" s="130"/>
      <c r="B491" s="174"/>
      <c r="C491" s="130"/>
      <c r="D491" s="130"/>
    </row>
    <row r="492">
      <c r="A492" s="130"/>
      <c r="B492" s="174"/>
      <c r="C492" s="130"/>
      <c r="D492" s="130"/>
    </row>
    <row r="493">
      <c r="A493" s="130"/>
      <c r="B493" s="174"/>
      <c r="C493" s="130"/>
      <c r="D493" s="130"/>
    </row>
    <row r="494">
      <c r="A494" s="130"/>
      <c r="B494" s="174"/>
      <c r="C494" s="130"/>
      <c r="D494" s="130"/>
    </row>
    <row r="495">
      <c r="A495" s="130"/>
      <c r="B495" s="174"/>
      <c r="C495" s="130"/>
      <c r="D495" s="130"/>
    </row>
    <row r="496">
      <c r="A496" s="130"/>
      <c r="B496" s="174"/>
      <c r="C496" s="130"/>
      <c r="D496" s="130"/>
    </row>
    <row r="497">
      <c r="A497" s="130"/>
      <c r="B497" s="174"/>
      <c r="C497" s="130"/>
      <c r="D497" s="130"/>
    </row>
    <row r="498">
      <c r="A498" s="130"/>
      <c r="B498" s="174"/>
      <c r="C498" s="130"/>
      <c r="D498" s="130"/>
    </row>
    <row r="499">
      <c r="A499" s="130"/>
      <c r="B499" s="174"/>
      <c r="C499" s="130"/>
      <c r="D499" s="130"/>
    </row>
    <row r="500">
      <c r="A500" s="130"/>
      <c r="B500" s="174"/>
      <c r="C500" s="130"/>
      <c r="D500" s="130"/>
    </row>
    <row r="501">
      <c r="A501" s="130"/>
      <c r="B501" s="174"/>
      <c r="C501" s="130"/>
      <c r="D501" s="130"/>
    </row>
    <row r="502">
      <c r="A502" s="130"/>
      <c r="B502" s="174"/>
      <c r="C502" s="130"/>
      <c r="D502" s="130"/>
    </row>
    <row r="503">
      <c r="A503" s="130"/>
      <c r="B503" s="174"/>
      <c r="C503" s="130"/>
      <c r="D503" s="130"/>
    </row>
    <row r="504">
      <c r="A504" s="130"/>
      <c r="B504" s="174"/>
      <c r="C504" s="130"/>
      <c r="D504" s="130"/>
    </row>
    <row r="505">
      <c r="A505" s="130"/>
      <c r="B505" s="174"/>
      <c r="C505" s="130"/>
      <c r="D505" s="130"/>
    </row>
    <row r="506">
      <c r="A506" s="130"/>
      <c r="B506" s="174"/>
      <c r="C506" s="130"/>
      <c r="D506" s="130"/>
    </row>
    <row r="507">
      <c r="A507" s="130"/>
      <c r="B507" s="174"/>
      <c r="C507" s="130"/>
      <c r="D507" s="130"/>
    </row>
    <row r="508">
      <c r="A508" s="130"/>
      <c r="B508" s="174"/>
      <c r="C508" s="130"/>
      <c r="D508" s="130"/>
    </row>
    <row r="509">
      <c r="A509" s="130"/>
      <c r="B509" s="174"/>
      <c r="C509" s="130"/>
      <c r="D509" s="130"/>
    </row>
    <row r="510">
      <c r="A510" s="130"/>
      <c r="B510" s="174"/>
      <c r="C510" s="130"/>
      <c r="D510" s="130"/>
    </row>
    <row r="511">
      <c r="A511" s="130"/>
      <c r="B511" s="174"/>
      <c r="C511" s="130"/>
      <c r="D511" s="130"/>
    </row>
    <row r="512">
      <c r="A512" s="130"/>
      <c r="B512" s="174"/>
      <c r="C512" s="130"/>
      <c r="D512" s="130"/>
    </row>
    <row r="513">
      <c r="A513" s="130"/>
      <c r="B513" s="174"/>
      <c r="C513" s="130"/>
      <c r="D513" s="130"/>
    </row>
    <row r="514">
      <c r="A514" s="130"/>
      <c r="B514" s="174"/>
      <c r="C514" s="130"/>
      <c r="D514" s="130"/>
    </row>
    <row r="515">
      <c r="A515" s="130"/>
      <c r="B515" s="174"/>
      <c r="C515" s="130"/>
      <c r="D515" s="130"/>
    </row>
    <row r="516">
      <c r="A516" s="130"/>
      <c r="B516" s="174"/>
      <c r="C516" s="130"/>
      <c r="D516" s="130"/>
    </row>
    <row r="517">
      <c r="A517" s="130"/>
      <c r="B517" s="174"/>
      <c r="C517" s="130"/>
      <c r="D517" s="130"/>
    </row>
    <row r="518">
      <c r="A518" s="130"/>
      <c r="B518" s="174"/>
      <c r="C518" s="130"/>
      <c r="D518" s="130"/>
    </row>
    <row r="519">
      <c r="A519" s="130"/>
      <c r="B519" s="174"/>
      <c r="C519" s="130"/>
      <c r="D519" s="130"/>
    </row>
    <row r="520">
      <c r="A520" s="130"/>
      <c r="B520" s="174"/>
      <c r="C520" s="130"/>
      <c r="D520" s="130"/>
    </row>
    <row r="521">
      <c r="A521" s="130"/>
      <c r="B521" s="174"/>
      <c r="C521" s="130"/>
      <c r="D521" s="130"/>
    </row>
    <row r="522">
      <c r="A522" s="130"/>
      <c r="B522" s="174"/>
      <c r="C522" s="130"/>
      <c r="D522" s="130"/>
    </row>
    <row r="523">
      <c r="A523" s="130"/>
      <c r="B523" s="174"/>
      <c r="C523" s="130"/>
      <c r="D523" s="130"/>
    </row>
    <row r="524">
      <c r="A524" s="130"/>
      <c r="B524" s="174"/>
      <c r="C524" s="130"/>
      <c r="D524" s="130"/>
    </row>
    <row r="525">
      <c r="A525" s="130"/>
      <c r="B525" s="174"/>
      <c r="C525" s="130"/>
      <c r="D525" s="130"/>
    </row>
    <row r="526">
      <c r="A526" s="130"/>
      <c r="B526" s="174"/>
      <c r="C526" s="130"/>
      <c r="D526" s="130"/>
    </row>
    <row r="527">
      <c r="A527" s="130"/>
      <c r="B527" s="174"/>
      <c r="C527" s="130"/>
      <c r="D527" s="130"/>
    </row>
    <row r="528">
      <c r="A528" s="130"/>
      <c r="B528" s="174"/>
      <c r="C528" s="130"/>
      <c r="D528" s="130"/>
    </row>
    <row r="529">
      <c r="A529" s="130"/>
      <c r="B529" s="174"/>
      <c r="C529" s="130"/>
      <c r="D529" s="130"/>
    </row>
    <row r="530">
      <c r="A530" s="130"/>
      <c r="B530" s="174"/>
      <c r="C530" s="130"/>
      <c r="D530" s="130"/>
    </row>
    <row r="531">
      <c r="A531" s="130"/>
      <c r="B531" s="174"/>
      <c r="C531" s="130"/>
      <c r="D531" s="130"/>
    </row>
    <row r="532">
      <c r="A532" s="130"/>
      <c r="B532" s="174"/>
      <c r="C532" s="130"/>
      <c r="D532" s="130"/>
    </row>
    <row r="533">
      <c r="A533" s="130"/>
      <c r="B533" s="174"/>
      <c r="C533" s="130"/>
      <c r="D533" s="130"/>
    </row>
    <row r="534">
      <c r="A534" s="130"/>
      <c r="B534" s="174"/>
      <c r="C534" s="130"/>
      <c r="D534" s="130"/>
    </row>
    <row r="535">
      <c r="A535" s="130"/>
      <c r="B535" s="174"/>
      <c r="C535" s="130"/>
      <c r="D535" s="130"/>
    </row>
    <row r="536">
      <c r="A536" s="130"/>
      <c r="B536" s="174"/>
      <c r="C536" s="130"/>
      <c r="D536" s="130"/>
    </row>
    <row r="537">
      <c r="A537" s="130"/>
      <c r="B537" s="174"/>
      <c r="C537" s="130"/>
      <c r="D537" s="130"/>
    </row>
    <row r="538">
      <c r="A538" s="130"/>
      <c r="B538" s="174"/>
      <c r="C538" s="130"/>
      <c r="D538" s="130"/>
    </row>
    <row r="539">
      <c r="A539" s="130"/>
      <c r="B539" s="174"/>
      <c r="C539" s="130"/>
      <c r="D539" s="130"/>
    </row>
    <row r="540">
      <c r="A540" s="130"/>
      <c r="B540" s="174"/>
      <c r="C540" s="130"/>
      <c r="D540" s="130"/>
    </row>
    <row r="541">
      <c r="A541" s="130"/>
      <c r="B541" s="174"/>
      <c r="C541" s="130"/>
      <c r="D541" s="130"/>
    </row>
    <row r="542">
      <c r="A542" s="130"/>
      <c r="B542" s="174"/>
      <c r="C542" s="130"/>
      <c r="D542" s="130"/>
    </row>
    <row r="543">
      <c r="A543" s="130"/>
      <c r="B543" s="174"/>
      <c r="C543" s="130"/>
      <c r="D543" s="130"/>
    </row>
    <row r="544">
      <c r="A544" s="130"/>
      <c r="B544" s="174"/>
      <c r="C544" s="130"/>
      <c r="D544" s="130"/>
    </row>
    <row r="545">
      <c r="A545" s="130"/>
      <c r="B545" s="174"/>
      <c r="C545" s="130"/>
      <c r="D545" s="130"/>
    </row>
    <row r="546">
      <c r="A546" s="130"/>
      <c r="B546" s="174"/>
      <c r="C546" s="130"/>
      <c r="D546" s="130"/>
    </row>
    <row r="547">
      <c r="A547" s="130"/>
      <c r="B547" s="174"/>
      <c r="C547" s="130"/>
      <c r="D547" s="130"/>
    </row>
    <row r="548">
      <c r="A548" s="130"/>
      <c r="B548" s="174"/>
      <c r="C548" s="130"/>
      <c r="D548" s="130"/>
    </row>
    <row r="549">
      <c r="A549" s="130"/>
      <c r="B549" s="174"/>
      <c r="C549" s="130"/>
      <c r="D549" s="130"/>
    </row>
    <row r="550">
      <c r="A550" s="130"/>
      <c r="B550" s="174"/>
      <c r="C550" s="130"/>
      <c r="D550" s="130"/>
    </row>
    <row r="551">
      <c r="A551" s="130"/>
      <c r="B551" s="174"/>
      <c r="C551" s="130"/>
      <c r="D551" s="130"/>
    </row>
    <row r="552">
      <c r="A552" s="130"/>
      <c r="B552" s="174"/>
      <c r="C552" s="130"/>
      <c r="D552" s="130"/>
    </row>
    <row r="553">
      <c r="A553" s="130"/>
      <c r="B553" s="174"/>
      <c r="C553" s="130"/>
      <c r="D553" s="130"/>
    </row>
    <row r="554">
      <c r="A554" s="130"/>
      <c r="B554" s="174"/>
      <c r="C554" s="130"/>
      <c r="D554" s="130"/>
    </row>
    <row r="555">
      <c r="A555" s="130"/>
      <c r="B555" s="174"/>
      <c r="C555" s="130"/>
      <c r="D555" s="130"/>
    </row>
    <row r="556">
      <c r="A556" s="130"/>
      <c r="B556" s="174"/>
      <c r="C556" s="130"/>
      <c r="D556" s="130"/>
    </row>
    <row r="557">
      <c r="A557" s="130"/>
      <c r="B557" s="174"/>
      <c r="C557" s="130"/>
      <c r="D557" s="130"/>
    </row>
    <row r="558">
      <c r="A558" s="130"/>
      <c r="B558" s="174"/>
      <c r="C558" s="130"/>
      <c r="D558" s="130"/>
    </row>
    <row r="559">
      <c r="A559" s="130"/>
      <c r="B559" s="174"/>
      <c r="C559" s="130"/>
      <c r="D559" s="130"/>
    </row>
    <row r="560">
      <c r="A560" s="130"/>
      <c r="B560" s="174"/>
      <c r="C560" s="130"/>
      <c r="D560" s="130"/>
    </row>
    <row r="561">
      <c r="A561" s="130"/>
      <c r="B561" s="174"/>
      <c r="C561" s="130"/>
      <c r="D561" s="130"/>
    </row>
    <row r="562">
      <c r="A562" s="130"/>
      <c r="B562" s="174"/>
      <c r="C562" s="130"/>
      <c r="D562" s="130"/>
    </row>
    <row r="563">
      <c r="A563" s="130"/>
      <c r="B563" s="174"/>
      <c r="C563" s="130"/>
      <c r="D563" s="130"/>
    </row>
    <row r="564">
      <c r="A564" s="130"/>
      <c r="B564" s="174"/>
      <c r="C564" s="130"/>
      <c r="D564" s="130"/>
    </row>
    <row r="565">
      <c r="A565" s="130"/>
      <c r="B565" s="174"/>
      <c r="C565" s="130"/>
      <c r="D565" s="130"/>
    </row>
    <row r="566">
      <c r="A566" s="130"/>
      <c r="B566" s="174"/>
      <c r="C566" s="130"/>
      <c r="D566" s="130"/>
    </row>
    <row r="567">
      <c r="A567" s="130"/>
      <c r="B567" s="174"/>
      <c r="C567" s="130"/>
      <c r="D567" s="130"/>
    </row>
    <row r="568">
      <c r="A568" s="130"/>
      <c r="B568" s="174"/>
      <c r="C568" s="130"/>
      <c r="D568" s="130"/>
    </row>
    <row r="569">
      <c r="A569" s="130"/>
      <c r="B569" s="174"/>
      <c r="C569" s="130"/>
      <c r="D569" s="130"/>
    </row>
    <row r="570">
      <c r="A570" s="130"/>
      <c r="B570" s="174"/>
      <c r="C570" s="130"/>
      <c r="D570" s="130"/>
    </row>
    <row r="571">
      <c r="A571" s="130"/>
      <c r="B571" s="174"/>
      <c r="C571" s="130"/>
      <c r="D571" s="130"/>
    </row>
    <row r="572">
      <c r="A572" s="130"/>
      <c r="B572" s="174"/>
      <c r="C572" s="130"/>
      <c r="D572" s="130"/>
    </row>
    <row r="573">
      <c r="A573" s="130"/>
      <c r="B573" s="174"/>
      <c r="C573" s="130"/>
      <c r="D573" s="130"/>
    </row>
    <row r="574">
      <c r="A574" s="130"/>
      <c r="B574" s="174"/>
      <c r="C574" s="130"/>
      <c r="D574" s="130"/>
    </row>
    <row r="575">
      <c r="A575" s="130"/>
      <c r="B575" s="174"/>
      <c r="C575" s="130"/>
      <c r="D575" s="130"/>
    </row>
    <row r="576">
      <c r="A576" s="130"/>
      <c r="B576" s="174"/>
      <c r="C576" s="130"/>
      <c r="D576" s="130"/>
    </row>
    <row r="577">
      <c r="A577" s="130"/>
      <c r="B577" s="174"/>
      <c r="C577" s="130"/>
      <c r="D577" s="130"/>
    </row>
    <row r="578">
      <c r="A578" s="130"/>
      <c r="B578" s="174"/>
      <c r="C578" s="130"/>
      <c r="D578" s="130"/>
    </row>
    <row r="579">
      <c r="A579" s="130"/>
      <c r="B579" s="174"/>
      <c r="C579" s="130"/>
      <c r="D579" s="130"/>
    </row>
    <row r="580">
      <c r="A580" s="130"/>
      <c r="B580" s="174"/>
      <c r="C580" s="130"/>
      <c r="D580" s="130"/>
    </row>
    <row r="581">
      <c r="A581" s="130"/>
      <c r="B581" s="174"/>
      <c r="C581" s="130"/>
      <c r="D581" s="130"/>
    </row>
    <row r="582">
      <c r="A582" s="130"/>
      <c r="B582" s="174"/>
      <c r="C582" s="130"/>
      <c r="D582" s="130"/>
    </row>
    <row r="583">
      <c r="A583" s="130"/>
      <c r="B583" s="174"/>
      <c r="C583" s="130"/>
      <c r="D583" s="130"/>
    </row>
    <row r="584">
      <c r="A584" s="130"/>
      <c r="B584" s="174"/>
      <c r="C584" s="130"/>
      <c r="D584" s="130"/>
    </row>
    <row r="585">
      <c r="A585" s="130"/>
      <c r="B585" s="174"/>
      <c r="C585" s="130"/>
      <c r="D585" s="130"/>
    </row>
    <row r="586">
      <c r="A586" s="130"/>
      <c r="B586" s="174"/>
      <c r="C586" s="130"/>
      <c r="D586" s="130"/>
    </row>
    <row r="587">
      <c r="A587" s="130"/>
      <c r="B587" s="174"/>
      <c r="C587" s="130"/>
      <c r="D587" s="130"/>
    </row>
    <row r="588">
      <c r="A588" s="130"/>
      <c r="B588" s="174"/>
      <c r="C588" s="130"/>
      <c r="D588" s="130"/>
    </row>
    <row r="589">
      <c r="A589" s="130"/>
      <c r="B589" s="174"/>
      <c r="C589" s="130"/>
      <c r="D589" s="130"/>
    </row>
    <row r="590">
      <c r="A590" s="130"/>
      <c r="B590" s="174"/>
      <c r="C590" s="130"/>
      <c r="D590" s="130"/>
    </row>
    <row r="591">
      <c r="A591" s="130"/>
      <c r="B591" s="174"/>
      <c r="C591" s="130"/>
      <c r="D591" s="130"/>
    </row>
    <row r="592">
      <c r="A592" s="130"/>
      <c r="B592" s="174"/>
      <c r="C592" s="130"/>
      <c r="D592" s="130"/>
    </row>
    <row r="593">
      <c r="A593" s="130"/>
      <c r="B593" s="174"/>
      <c r="C593" s="130"/>
      <c r="D593" s="130"/>
    </row>
    <row r="594">
      <c r="A594" s="130"/>
      <c r="B594" s="174"/>
      <c r="C594" s="130"/>
      <c r="D594" s="130"/>
    </row>
    <row r="595">
      <c r="A595" s="130"/>
      <c r="B595" s="174"/>
      <c r="C595" s="130"/>
      <c r="D595" s="130"/>
    </row>
    <row r="596">
      <c r="A596" s="130"/>
      <c r="B596" s="174"/>
      <c r="C596" s="130"/>
      <c r="D596" s="130"/>
    </row>
    <row r="597">
      <c r="A597" s="130"/>
      <c r="B597" s="174"/>
      <c r="C597" s="130"/>
      <c r="D597" s="130"/>
    </row>
    <row r="598">
      <c r="A598" s="130"/>
      <c r="B598" s="174"/>
      <c r="C598" s="130"/>
      <c r="D598" s="130"/>
    </row>
    <row r="599">
      <c r="A599" s="130"/>
      <c r="B599" s="174"/>
      <c r="C599" s="130"/>
      <c r="D599" s="130"/>
    </row>
    <row r="600">
      <c r="A600" s="130"/>
      <c r="B600" s="174"/>
      <c r="C600" s="130"/>
      <c r="D600" s="130"/>
    </row>
    <row r="601">
      <c r="A601" s="130"/>
      <c r="B601" s="174"/>
      <c r="C601" s="130"/>
      <c r="D601" s="130"/>
    </row>
    <row r="602">
      <c r="A602" s="130"/>
      <c r="B602" s="174"/>
      <c r="C602" s="130"/>
      <c r="D602" s="130"/>
    </row>
    <row r="603">
      <c r="A603" s="130"/>
      <c r="B603" s="174"/>
      <c r="C603" s="130"/>
      <c r="D603" s="130"/>
    </row>
    <row r="604">
      <c r="A604" s="130"/>
      <c r="B604" s="174"/>
      <c r="C604" s="130"/>
      <c r="D604" s="130"/>
    </row>
    <row r="605">
      <c r="A605" s="130"/>
      <c r="B605" s="174"/>
      <c r="C605" s="130"/>
      <c r="D605" s="130"/>
    </row>
    <row r="606">
      <c r="A606" s="130"/>
      <c r="B606" s="174"/>
      <c r="C606" s="130"/>
      <c r="D606" s="130"/>
    </row>
    <row r="607">
      <c r="A607" s="130"/>
      <c r="B607" s="174"/>
      <c r="C607" s="130"/>
      <c r="D607" s="130"/>
    </row>
    <row r="608">
      <c r="A608" s="130"/>
      <c r="B608" s="174"/>
      <c r="C608" s="130"/>
      <c r="D608" s="130"/>
    </row>
    <row r="609">
      <c r="A609" s="130"/>
      <c r="B609" s="174"/>
      <c r="C609" s="130"/>
      <c r="D609" s="130"/>
    </row>
    <row r="610">
      <c r="A610" s="130"/>
      <c r="B610" s="174"/>
      <c r="C610" s="130"/>
      <c r="D610" s="130"/>
    </row>
    <row r="611">
      <c r="A611" s="130"/>
      <c r="B611" s="174"/>
      <c r="C611" s="130"/>
      <c r="D611" s="130"/>
    </row>
    <row r="612">
      <c r="A612" s="130"/>
      <c r="B612" s="174"/>
      <c r="C612" s="130"/>
      <c r="D612" s="130"/>
    </row>
    <row r="613">
      <c r="A613" s="130"/>
      <c r="B613" s="174"/>
      <c r="C613" s="130"/>
      <c r="D613" s="130"/>
    </row>
    <row r="614">
      <c r="A614" s="130"/>
      <c r="B614" s="174"/>
      <c r="C614" s="130"/>
      <c r="D614" s="130"/>
    </row>
    <row r="615">
      <c r="A615" s="130"/>
      <c r="B615" s="174"/>
      <c r="C615" s="130"/>
      <c r="D615" s="130"/>
    </row>
    <row r="616">
      <c r="A616" s="130"/>
      <c r="B616" s="174"/>
      <c r="C616" s="130"/>
      <c r="D616" s="130"/>
    </row>
    <row r="617">
      <c r="A617" s="130"/>
      <c r="B617" s="174"/>
      <c r="C617" s="130"/>
      <c r="D617" s="130"/>
    </row>
    <row r="618">
      <c r="A618" s="130"/>
      <c r="B618" s="174"/>
      <c r="C618" s="130"/>
      <c r="D618" s="130"/>
    </row>
    <row r="619">
      <c r="A619" s="130"/>
      <c r="B619" s="174"/>
      <c r="C619" s="130"/>
      <c r="D619" s="130"/>
    </row>
    <row r="620">
      <c r="A620" s="130"/>
      <c r="B620" s="174"/>
      <c r="C620" s="130"/>
      <c r="D620" s="130"/>
    </row>
    <row r="621">
      <c r="A621" s="130"/>
      <c r="B621" s="174"/>
      <c r="C621" s="130"/>
      <c r="D621" s="130"/>
    </row>
    <row r="622">
      <c r="A622" s="130"/>
      <c r="B622" s="174"/>
      <c r="C622" s="130"/>
      <c r="D622" s="130"/>
    </row>
    <row r="623">
      <c r="A623" s="130"/>
      <c r="B623" s="174"/>
      <c r="C623" s="130"/>
      <c r="D623" s="130"/>
    </row>
    <row r="624">
      <c r="A624" s="130"/>
      <c r="B624" s="174"/>
      <c r="C624" s="130"/>
      <c r="D624" s="130"/>
    </row>
    <row r="625">
      <c r="A625" s="130"/>
      <c r="B625" s="174"/>
      <c r="C625" s="130"/>
      <c r="D625" s="130"/>
    </row>
    <row r="626">
      <c r="A626" s="130"/>
      <c r="B626" s="174"/>
      <c r="C626" s="130"/>
      <c r="D626" s="130"/>
    </row>
    <row r="627">
      <c r="A627" s="130"/>
      <c r="B627" s="174"/>
      <c r="C627" s="130"/>
      <c r="D627" s="130"/>
    </row>
    <row r="628">
      <c r="A628" s="130"/>
      <c r="B628" s="174"/>
      <c r="C628" s="130"/>
      <c r="D628" s="130"/>
    </row>
    <row r="629">
      <c r="A629" s="130"/>
      <c r="B629" s="174"/>
      <c r="C629" s="130"/>
      <c r="D629" s="130"/>
    </row>
    <row r="630">
      <c r="A630" s="130"/>
      <c r="B630" s="174"/>
      <c r="C630" s="130"/>
      <c r="D630" s="130"/>
    </row>
    <row r="631">
      <c r="A631" s="130"/>
      <c r="B631" s="174"/>
      <c r="C631" s="130"/>
      <c r="D631" s="130"/>
    </row>
    <row r="632">
      <c r="A632" s="130"/>
      <c r="B632" s="174"/>
      <c r="C632" s="130"/>
      <c r="D632" s="130"/>
    </row>
    <row r="633">
      <c r="A633" s="130"/>
      <c r="B633" s="174"/>
      <c r="C633" s="130"/>
      <c r="D633" s="130"/>
    </row>
    <row r="634">
      <c r="A634" s="130"/>
      <c r="B634" s="174"/>
      <c r="C634" s="130"/>
      <c r="D634" s="130"/>
    </row>
    <row r="635">
      <c r="A635" s="130"/>
      <c r="B635" s="174"/>
      <c r="C635" s="130"/>
      <c r="D635" s="130"/>
    </row>
    <row r="636">
      <c r="A636" s="130"/>
      <c r="B636" s="174"/>
      <c r="C636" s="130"/>
      <c r="D636" s="130"/>
    </row>
    <row r="637">
      <c r="A637" s="130"/>
      <c r="B637" s="174"/>
      <c r="C637" s="130"/>
      <c r="D637" s="130"/>
    </row>
    <row r="638">
      <c r="A638" s="130"/>
      <c r="B638" s="174"/>
      <c r="C638" s="130"/>
      <c r="D638" s="130"/>
    </row>
    <row r="639">
      <c r="A639" s="130"/>
      <c r="B639" s="174"/>
      <c r="C639" s="130"/>
      <c r="D639" s="130"/>
    </row>
    <row r="640">
      <c r="A640" s="130"/>
      <c r="B640" s="174"/>
      <c r="C640" s="130"/>
      <c r="D640" s="130"/>
    </row>
    <row r="641">
      <c r="A641" s="130"/>
      <c r="B641" s="174"/>
      <c r="C641" s="130"/>
      <c r="D641" s="130"/>
    </row>
    <row r="642">
      <c r="A642" s="130"/>
      <c r="B642" s="174"/>
      <c r="C642" s="130"/>
      <c r="D642" s="130"/>
    </row>
    <row r="643">
      <c r="A643" s="130"/>
      <c r="B643" s="174"/>
      <c r="C643" s="130"/>
      <c r="D643" s="130"/>
    </row>
    <row r="644">
      <c r="A644" s="130"/>
      <c r="B644" s="174"/>
      <c r="C644" s="130"/>
      <c r="D644" s="130"/>
    </row>
    <row r="645">
      <c r="A645" s="130"/>
      <c r="B645" s="174"/>
      <c r="C645" s="130"/>
      <c r="D645" s="130"/>
    </row>
    <row r="646">
      <c r="A646" s="130"/>
      <c r="B646" s="174"/>
      <c r="C646" s="130"/>
      <c r="D646" s="130"/>
    </row>
    <row r="647">
      <c r="A647" s="130"/>
      <c r="B647" s="174"/>
      <c r="C647" s="130"/>
      <c r="D647" s="130"/>
    </row>
    <row r="648">
      <c r="A648" s="130"/>
      <c r="B648" s="174"/>
      <c r="C648" s="130"/>
      <c r="D648" s="130"/>
    </row>
    <row r="649">
      <c r="A649" s="130"/>
      <c r="B649" s="174"/>
      <c r="C649" s="130"/>
      <c r="D649" s="130"/>
    </row>
    <row r="650">
      <c r="A650" s="130"/>
      <c r="B650" s="174"/>
      <c r="C650" s="130"/>
      <c r="D650" s="130"/>
    </row>
    <row r="651">
      <c r="A651" s="130"/>
      <c r="B651" s="174"/>
      <c r="C651" s="130"/>
      <c r="D651" s="130"/>
    </row>
    <row r="652">
      <c r="A652" s="130"/>
      <c r="B652" s="174"/>
      <c r="C652" s="130"/>
      <c r="D652" s="130"/>
    </row>
    <row r="653">
      <c r="A653" s="130"/>
      <c r="B653" s="174"/>
      <c r="C653" s="130"/>
      <c r="D653" s="130"/>
    </row>
    <row r="654">
      <c r="A654" s="130"/>
      <c r="B654" s="174"/>
      <c r="C654" s="130"/>
      <c r="D654" s="130"/>
    </row>
    <row r="655">
      <c r="A655" s="130"/>
      <c r="B655" s="174"/>
      <c r="C655" s="130"/>
      <c r="D655" s="130"/>
    </row>
    <row r="656">
      <c r="A656" s="130"/>
      <c r="B656" s="174"/>
      <c r="C656" s="130"/>
      <c r="D656" s="130"/>
    </row>
    <row r="657">
      <c r="A657" s="130"/>
      <c r="B657" s="174"/>
      <c r="C657" s="130"/>
      <c r="D657" s="130"/>
    </row>
    <row r="658">
      <c r="A658" s="130"/>
      <c r="B658" s="174"/>
      <c r="C658" s="130"/>
      <c r="D658" s="130"/>
    </row>
    <row r="659">
      <c r="A659" s="130"/>
      <c r="B659" s="174"/>
      <c r="C659" s="130"/>
      <c r="D659" s="130"/>
    </row>
    <row r="660">
      <c r="A660" s="130"/>
      <c r="B660" s="174"/>
      <c r="C660" s="130"/>
      <c r="D660" s="130"/>
    </row>
    <row r="661">
      <c r="A661" s="130"/>
      <c r="B661" s="174"/>
      <c r="C661" s="130"/>
      <c r="D661" s="130"/>
    </row>
    <row r="662">
      <c r="A662" s="130"/>
      <c r="B662" s="174"/>
      <c r="C662" s="130"/>
      <c r="D662" s="130"/>
    </row>
    <row r="663">
      <c r="A663" s="130"/>
      <c r="B663" s="174"/>
      <c r="C663" s="130"/>
      <c r="D663" s="130"/>
    </row>
    <row r="664">
      <c r="A664" s="130"/>
      <c r="B664" s="174"/>
      <c r="C664" s="130"/>
      <c r="D664" s="130"/>
    </row>
    <row r="665">
      <c r="A665" s="130"/>
      <c r="B665" s="174"/>
      <c r="C665" s="130"/>
      <c r="D665" s="130"/>
    </row>
    <row r="666">
      <c r="A666" s="130"/>
      <c r="B666" s="174"/>
      <c r="C666" s="130"/>
      <c r="D666" s="130"/>
    </row>
    <row r="667">
      <c r="A667" s="130"/>
      <c r="B667" s="174"/>
      <c r="C667" s="130"/>
      <c r="D667" s="130"/>
    </row>
    <row r="668">
      <c r="A668" s="130"/>
      <c r="B668" s="174"/>
      <c r="C668" s="130"/>
      <c r="D668" s="130"/>
    </row>
    <row r="669">
      <c r="A669" s="130"/>
      <c r="B669" s="174"/>
      <c r="C669" s="130"/>
      <c r="D669" s="130"/>
    </row>
    <row r="670">
      <c r="A670" s="130"/>
      <c r="B670" s="174"/>
      <c r="C670" s="130"/>
      <c r="D670" s="130"/>
    </row>
    <row r="671">
      <c r="A671" s="130"/>
      <c r="B671" s="174"/>
      <c r="C671" s="130"/>
      <c r="D671" s="130"/>
    </row>
    <row r="672">
      <c r="A672" s="130"/>
      <c r="B672" s="174"/>
      <c r="C672" s="130"/>
      <c r="D672" s="130"/>
    </row>
    <row r="673">
      <c r="A673" s="130"/>
      <c r="B673" s="174"/>
      <c r="C673" s="130"/>
      <c r="D673" s="130"/>
    </row>
    <row r="674">
      <c r="A674" s="130"/>
      <c r="B674" s="174"/>
      <c r="C674" s="130"/>
      <c r="D674" s="130"/>
    </row>
    <row r="675">
      <c r="A675" s="130"/>
      <c r="B675" s="174"/>
      <c r="C675" s="130"/>
      <c r="D675" s="130"/>
    </row>
    <row r="676">
      <c r="A676" s="130"/>
      <c r="B676" s="174"/>
      <c r="C676" s="130"/>
      <c r="D676" s="130"/>
    </row>
    <row r="677">
      <c r="A677" s="130"/>
      <c r="B677" s="174"/>
      <c r="C677" s="130"/>
      <c r="D677" s="130"/>
    </row>
    <row r="678">
      <c r="A678" s="130"/>
      <c r="B678" s="174"/>
      <c r="C678" s="130"/>
      <c r="D678" s="130"/>
    </row>
    <row r="679">
      <c r="A679" s="130"/>
      <c r="B679" s="174"/>
      <c r="C679" s="130"/>
      <c r="D679" s="130"/>
    </row>
    <row r="680">
      <c r="A680" s="130"/>
      <c r="B680" s="174"/>
      <c r="C680" s="130"/>
      <c r="D680" s="130"/>
    </row>
    <row r="681">
      <c r="A681" s="130"/>
      <c r="B681" s="174"/>
      <c r="C681" s="130"/>
      <c r="D681" s="130"/>
    </row>
    <row r="682">
      <c r="A682" s="130"/>
      <c r="B682" s="174"/>
      <c r="C682" s="130"/>
      <c r="D682" s="130"/>
    </row>
    <row r="683">
      <c r="A683" s="130"/>
      <c r="B683" s="174"/>
      <c r="C683" s="130"/>
      <c r="D683" s="130"/>
    </row>
    <row r="684">
      <c r="A684" s="130"/>
      <c r="B684" s="174"/>
      <c r="C684" s="130"/>
      <c r="D684" s="130"/>
    </row>
    <row r="685">
      <c r="A685" s="130"/>
      <c r="B685" s="174"/>
      <c r="C685" s="130"/>
      <c r="D685" s="130"/>
    </row>
    <row r="686">
      <c r="A686" s="130"/>
      <c r="B686" s="174"/>
      <c r="C686" s="130"/>
      <c r="D686" s="130"/>
    </row>
    <row r="687">
      <c r="A687" s="130"/>
      <c r="B687" s="174"/>
      <c r="C687" s="130"/>
      <c r="D687" s="130"/>
    </row>
    <row r="688">
      <c r="A688" s="130"/>
      <c r="B688" s="174"/>
      <c r="C688" s="130"/>
      <c r="D688" s="130"/>
    </row>
    <row r="689">
      <c r="A689" s="130"/>
      <c r="B689" s="174"/>
      <c r="C689" s="130"/>
      <c r="D689" s="130"/>
    </row>
    <row r="690">
      <c r="A690" s="130"/>
      <c r="B690" s="174"/>
      <c r="C690" s="130"/>
      <c r="D690" s="130"/>
    </row>
    <row r="691">
      <c r="A691" s="130"/>
      <c r="B691" s="174"/>
      <c r="C691" s="130"/>
      <c r="D691" s="130"/>
    </row>
    <row r="692">
      <c r="A692" s="130"/>
      <c r="B692" s="174"/>
      <c r="C692" s="130"/>
      <c r="D692" s="130"/>
    </row>
    <row r="693">
      <c r="A693" s="130"/>
      <c r="B693" s="174"/>
      <c r="C693" s="130"/>
      <c r="D693" s="130"/>
    </row>
    <row r="694">
      <c r="A694" s="130"/>
      <c r="B694" s="174"/>
      <c r="C694" s="130"/>
      <c r="D694" s="130"/>
    </row>
    <row r="695">
      <c r="A695" s="130"/>
      <c r="B695" s="174"/>
      <c r="C695" s="130"/>
      <c r="D695" s="130"/>
    </row>
    <row r="696">
      <c r="A696" s="130"/>
      <c r="B696" s="174"/>
      <c r="C696" s="130"/>
      <c r="D696" s="130"/>
    </row>
    <row r="697">
      <c r="A697" s="130"/>
      <c r="B697" s="174"/>
      <c r="C697" s="130"/>
      <c r="D697" s="130"/>
    </row>
    <row r="698">
      <c r="A698" s="130"/>
      <c r="B698" s="174"/>
      <c r="C698" s="130"/>
      <c r="D698" s="130"/>
    </row>
    <row r="699">
      <c r="A699" s="130"/>
      <c r="B699" s="174"/>
      <c r="C699" s="130"/>
      <c r="D699" s="130"/>
    </row>
    <row r="700">
      <c r="A700" s="130"/>
      <c r="B700" s="174"/>
      <c r="C700" s="130"/>
      <c r="D700" s="130"/>
    </row>
    <row r="701">
      <c r="A701" s="130"/>
      <c r="B701" s="174"/>
      <c r="C701" s="130"/>
      <c r="D701" s="130"/>
    </row>
    <row r="702">
      <c r="A702" s="130"/>
      <c r="B702" s="174"/>
      <c r="C702" s="130"/>
      <c r="D702" s="130"/>
    </row>
    <row r="703">
      <c r="A703" s="130"/>
      <c r="B703" s="174"/>
      <c r="C703" s="130"/>
      <c r="D703" s="130"/>
    </row>
    <row r="704">
      <c r="A704" s="130"/>
      <c r="B704" s="174"/>
      <c r="C704" s="130"/>
      <c r="D704" s="130"/>
    </row>
    <row r="705">
      <c r="A705" s="130"/>
      <c r="B705" s="174"/>
      <c r="C705" s="130"/>
      <c r="D705" s="130"/>
    </row>
    <row r="706">
      <c r="A706" s="130"/>
      <c r="B706" s="174"/>
      <c r="C706" s="130"/>
      <c r="D706" s="130"/>
    </row>
    <row r="707">
      <c r="A707" s="130"/>
      <c r="B707" s="174"/>
      <c r="C707" s="130"/>
      <c r="D707" s="130"/>
    </row>
    <row r="708">
      <c r="A708" s="130"/>
      <c r="B708" s="174"/>
      <c r="C708" s="130"/>
      <c r="D708" s="130"/>
    </row>
    <row r="709">
      <c r="A709" s="130"/>
      <c r="B709" s="174"/>
      <c r="C709" s="130"/>
      <c r="D709" s="130"/>
    </row>
    <row r="710">
      <c r="A710" s="130"/>
      <c r="B710" s="174"/>
      <c r="C710" s="130"/>
      <c r="D710" s="130"/>
    </row>
    <row r="711">
      <c r="A711" s="130"/>
      <c r="B711" s="174"/>
      <c r="C711" s="130"/>
      <c r="D711" s="130"/>
    </row>
    <row r="712">
      <c r="A712" s="130"/>
      <c r="B712" s="174"/>
      <c r="C712" s="130"/>
      <c r="D712" s="130"/>
    </row>
    <row r="713">
      <c r="A713" s="130"/>
      <c r="B713" s="174"/>
      <c r="C713" s="130"/>
      <c r="D713" s="130"/>
    </row>
    <row r="714">
      <c r="A714" s="130"/>
      <c r="B714" s="174"/>
      <c r="C714" s="130"/>
      <c r="D714" s="130"/>
    </row>
    <row r="715">
      <c r="A715" s="130"/>
      <c r="B715" s="174"/>
      <c r="C715" s="130"/>
      <c r="D715" s="130"/>
    </row>
    <row r="716">
      <c r="A716" s="130"/>
      <c r="B716" s="174"/>
      <c r="C716" s="130"/>
      <c r="D716" s="130"/>
    </row>
    <row r="717">
      <c r="A717" s="130"/>
      <c r="B717" s="174"/>
      <c r="C717" s="130"/>
      <c r="D717" s="130"/>
    </row>
    <row r="718">
      <c r="A718" s="130"/>
      <c r="B718" s="174"/>
      <c r="C718" s="130"/>
      <c r="D718" s="130"/>
    </row>
    <row r="719">
      <c r="A719" s="130"/>
      <c r="B719" s="174"/>
      <c r="C719" s="130"/>
      <c r="D719" s="130"/>
    </row>
    <row r="720">
      <c r="A720" s="130"/>
      <c r="B720" s="174"/>
      <c r="C720" s="130"/>
      <c r="D720" s="130"/>
    </row>
    <row r="721">
      <c r="A721" s="130"/>
      <c r="B721" s="174"/>
      <c r="C721" s="130"/>
      <c r="D721" s="130"/>
    </row>
    <row r="722">
      <c r="A722" s="130"/>
      <c r="B722" s="174"/>
      <c r="C722" s="130"/>
      <c r="D722" s="130"/>
    </row>
    <row r="723">
      <c r="A723" s="130"/>
      <c r="B723" s="174"/>
      <c r="C723" s="130"/>
      <c r="D723" s="130"/>
    </row>
    <row r="724">
      <c r="A724" s="130"/>
      <c r="B724" s="174"/>
      <c r="C724" s="130"/>
      <c r="D724" s="130"/>
    </row>
    <row r="725">
      <c r="A725" s="130"/>
      <c r="B725" s="174"/>
      <c r="C725" s="130"/>
      <c r="D725" s="130"/>
    </row>
    <row r="726">
      <c r="A726" s="130"/>
      <c r="B726" s="174"/>
      <c r="C726" s="130"/>
      <c r="D726" s="130"/>
    </row>
    <row r="727">
      <c r="A727" s="130"/>
      <c r="B727" s="174"/>
      <c r="C727" s="130"/>
      <c r="D727" s="130"/>
    </row>
    <row r="728">
      <c r="A728" s="130"/>
      <c r="B728" s="174"/>
      <c r="C728" s="130"/>
      <c r="D728" s="130"/>
    </row>
    <row r="729">
      <c r="A729" s="130"/>
      <c r="B729" s="174"/>
      <c r="C729" s="130"/>
      <c r="D729" s="130"/>
    </row>
    <row r="730">
      <c r="A730" s="130"/>
      <c r="B730" s="174"/>
      <c r="C730" s="130"/>
      <c r="D730" s="130"/>
    </row>
    <row r="731">
      <c r="A731" s="130"/>
      <c r="B731" s="174"/>
      <c r="C731" s="130"/>
      <c r="D731" s="130"/>
    </row>
    <row r="732">
      <c r="A732" s="130"/>
      <c r="B732" s="174"/>
      <c r="C732" s="130"/>
      <c r="D732" s="130"/>
    </row>
    <row r="733">
      <c r="A733" s="130"/>
      <c r="B733" s="174"/>
      <c r="C733" s="130"/>
      <c r="D733" s="130"/>
    </row>
    <row r="734">
      <c r="A734" s="130"/>
      <c r="B734" s="174"/>
      <c r="C734" s="130"/>
      <c r="D734" s="130"/>
    </row>
    <row r="735">
      <c r="A735" s="130"/>
      <c r="B735" s="174"/>
      <c r="C735" s="130"/>
      <c r="D735" s="130"/>
    </row>
    <row r="736">
      <c r="A736" s="130"/>
      <c r="B736" s="174"/>
      <c r="C736" s="130"/>
      <c r="D736" s="130"/>
    </row>
    <row r="737">
      <c r="A737" s="130"/>
      <c r="B737" s="174"/>
      <c r="C737" s="130"/>
      <c r="D737" s="130"/>
    </row>
    <row r="738">
      <c r="A738" s="130"/>
      <c r="B738" s="174"/>
      <c r="C738" s="130"/>
      <c r="D738" s="130"/>
    </row>
    <row r="739">
      <c r="A739" s="130"/>
      <c r="B739" s="174"/>
      <c r="C739" s="130"/>
      <c r="D739" s="130"/>
    </row>
    <row r="740">
      <c r="A740" s="130"/>
      <c r="B740" s="174"/>
      <c r="C740" s="130"/>
      <c r="D740" s="130"/>
    </row>
    <row r="741">
      <c r="A741" s="130"/>
      <c r="B741" s="174"/>
      <c r="C741" s="130"/>
      <c r="D741" s="130"/>
    </row>
    <row r="742">
      <c r="A742" s="130"/>
      <c r="B742" s="174"/>
      <c r="C742" s="130"/>
      <c r="D742" s="130"/>
    </row>
    <row r="743">
      <c r="A743" s="130"/>
      <c r="B743" s="174"/>
      <c r="C743" s="130"/>
      <c r="D743" s="130"/>
    </row>
    <row r="744">
      <c r="A744" s="130"/>
      <c r="B744" s="174"/>
      <c r="C744" s="130"/>
      <c r="D744" s="130"/>
    </row>
    <row r="745">
      <c r="A745" s="130"/>
      <c r="B745" s="174"/>
      <c r="C745" s="130"/>
      <c r="D745" s="130"/>
    </row>
    <row r="746">
      <c r="A746" s="130"/>
      <c r="B746" s="174"/>
      <c r="C746" s="130"/>
      <c r="D746" s="130"/>
    </row>
    <row r="747">
      <c r="A747" s="130"/>
      <c r="B747" s="174"/>
      <c r="C747" s="130"/>
      <c r="D747" s="130"/>
    </row>
    <row r="748">
      <c r="A748" s="130"/>
      <c r="B748" s="174"/>
      <c r="C748" s="130"/>
      <c r="D748" s="130"/>
    </row>
    <row r="749">
      <c r="A749" s="130"/>
      <c r="B749" s="174"/>
      <c r="C749" s="130"/>
      <c r="D749" s="130"/>
    </row>
    <row r="750">
      <c r="A750" s="130"/>
      <c r="B750" s="174"/>
      <c r="C750" s="130"/>
      <c r="D750" s="130"/>
    </row>
    <row r="751">
      <c r="A751" s="130"/>
      <c r="B751" s="174"/>
      <c r="C751" s="130"/>
      <c r="D751" s="130"/>
    </row>
    <row r="752">
      <c r="A752" s="130"/>
      <c r="B752" s="174"/>
      <c r="C752" s="130"/>
      <c r="D752" s="130"/>
    </row>
    <row r="753">
      <c r="A753" s="130"/>
      <c r="B753" s="174"/>
      <c r="C753" s="130"/>
      <c r="D753" s="130"/>
    </row>
    <row r="754">
      <c r="A754" s="130"/>
      <c r="B754" s="174"/>
      <c r="C754" s="130"/>
      <c r="D754" s="130"/>
    </row>
    <row r="755">
      <c r="A755" s="130"/>
      <c r="B755" s="174"/>
      <c r="C755" s="130"/>
      <c r="D755" s="130"/>
    </row>
    <row r="756">
      <c r="A756" s="130"/>
      <c r="B756" s="174"/>
      <c r="C756" s="130"/>
      <c r="D756" s="130"/>
    </row>
    <row r="757">
      <c r="A757" s="130"/>
      <c r="B757" s="174"/>
      <c r="C757" s="130"/>
      <c r="D757" s="130"/>
    </row>
    <row r="758">
      <c r="A758" s="130"/>
      <c r="B758" s="174"/>
      <c r="C758" s="130"/>
      <c r="D758" s="130"/>
    </row>
    <row r="759">
      <c r="A759" s="130"/>
      <c r="B759" s="174"/>
      <c r="C759" s="130"/>
      <c r="D759" s="130"/>
    </row>
    <row r="760">
      <c r="A760" s="130"/>
      <c r="B760" s="174"/>
      <c r="C760" s="130"/>
      <c r="D760" s="130"/>
    </row>
    <row r="761">
      <c r="A761" s="130"/>
      <c r="B761" s="174"/>
      <c r="C761" s="130"/>
      <c r="D761" s="130"/>
    </row>
    <row r="762">
      <c r="A762" s="130"/>
      <c r="B762" s="174"/>
      <c r="C762" s="130"/>
      <c r="D762" s="130"/>
    </row>
    <row r="763">
      <c r="A763" s="130"/>
      <c r="B763" s="174"/>
      <c r="C763" s="130"/>
      <c r="D763" s="130"/>
    </row>
    <row r="764">
      <c r="A764" s="130"/>
      <c r="B764" s="174"/>
      <c r="C764" s="130"/>
      <c r="D764" s="130"/>
    </row>
    <row r="765">
      <c r="A765" s="130"/>
      <c r="B765" s="174"/>
      <c r="C765" s="130"/>
      <c r="D765" s="130"/>
    </row>
    <row r="766">
      <c r="A766" s="130"/>
      <c r="B766" s="174"/>
      <c r="C766" s="130"/>
      <c r="D766" s="130"/>
    </row>
    <row r="767">
      <c r="A767" s="130"/>
      <c r="B767" s="174"/>
      <c r="C767" s="130"/>
      <c r="D767" s="130"/>
    </row>
    <row r="768">
      <c r="A768" s="130"/>
      <c r="B768" s="174"/>
      <c r="C768" s="130"/>
      <c r="D768" s="130"/>
    </row>
    <row r="769">
      <c r="A769" s="130"/>
      <c r="B769" s="174"/>
      <c r="C769" s="130"/>
      <c r="D769" s="130"/>
    </row>
    <row r="770">
      <c r="A770" s="130"/>
      <c r="B770" s="174"/>
      <c r="C770" s="130"/>
      <c r="D770" s="130"/>
    </row>
    <row r="771">
      <c r="A771" s="130"/>
      <c r="B771" s="174"/>
      <c r="C771" s="130"/>
      <c r="D771" s="130"/>
    </row>
    <row r="772">
      <c r="A772" s="130"/>
      <c r="B772" s="174"/>
      <c r="C772" s="130"/>
      <c r="D772" s="130"/>
    </row>
    <row r="773">
      <c r="A773" s="130"/>
      <c r="B773" s="174"/>
      <c r="C773" s="130"/>
      <c r="D773" s="130"/>
    </row>
    <row r="774">
      <c r="A774" s="130"/>
      <c r="B774" s="174"/>
      <c r="C774" s="130"/>
      <c r="D774" s="130"/>
    </row>
    <row r="775">
      <c r="A775" s="130"/>
      <c r="B775" s="174"/>
      <c r="C775" s="130"/>
      <c r="D775" s="130"/>
    </row>
    <row r="776">
      <c r="A776" s="130"/>
      <c r="B776" s="174"/>
      <c r="C776" s="130"/>
      <c r="D776" s="130"/>
    </row>
    <row r="777">
      <c r="A777" s="130"/>
      <c r="B777" s="174"/>
      <c r="C777" s="130"/>
      <c r="D777" s="130"/>
    </row>
    <row r="778">
      <c r="A778" s="130"/>
      <c r="B778" s="174"/>
      <c r="C778" s="130"/>
      <c r="D778" s="130"/>
    </row>
    <row r="779">
      <c r="A779" s="130"/>
      <c r="B779" s="174"/>
      <c r="C779" s="130"/>
      <c r="D779" s="130"/>
    </row>
    <row r="780">
      <c r="A780" s="130"/>
      <c r="B780" s="174"/>
      <c r="C780" s="130"/>
      <c r="D780" s="130"/>
    </row>
    <row r="781">
      <c r="A781" s="130"/>
      <c r="B781" s="174"/>
      <c r="C781" s="130"/>
      <c r="D781" s="130"/>
    </row>
    <row r="782">
      <c r="A782" s="130"/>
      <c r="B782" s="174"/>
      <c r="C782" s="130"/>
      <c r="D782" s="130"/>
    </row>
    <row r="783">
      <c r="A783" s="130"/>
      <c r="B783" s="174"/>
      <c r="C783" s="130"/>
      <c r="D783" s="130"/>
    </row>
    <row r="784">
      <c r="A784" s="130"/>
      <c r="B784" s="174"/>
      <c r="C784" s="130"/>
      <c r="D784" s="130"/>
    </row>
    <row r="785">
      <c r="A785" s="130"/>
      <c r="B785" s="174"/>
      <c r="C785" s="130"/>
      <c r="D785" s="130"/>
    </row>
    <row r="786">
      <c r="A786" s="130"/>
      <c r="B786" s="174"/>
      <c r="C786" s="130"/>
      <c r="D786" s="130"/>
    </row>
    <row r="787">
      <c r="A787" s="130"/>
      <c r="B787" s="174"/>
      <c r="C787" s="130"/>
      <c r="D787" s="130"/>
    </row>
    <row r="788">
      <c r="A788" s="130"/>
      <c r="B788" s="174"/>
      <c r="C788" s="130"/>
      <c r="D788" s="130"/>
    </row>
    <row r="789">
      <c r="A789" s="130"/>
      <c r="B789" s="174"/>
      <c r="C789" s="130"/>
      <c r="D789" s="130"/>
    </row>
    <row r="790">
      <c r="A790" s="130"/>
      <c r="B790" s="174"/>
      <c r="C790" s="130"/>
      <c r="D790" s="130"/>
    </row>
    <row r="791">
      <c r="A791" s="130"/>
      <c r="B791" s="174"/>
      <c r="C791" s="130"/>
      <c r="D791" s="130"/>
    </row>
    <row r="792">
      <c r="A792" s="130"/>
      <c r="B792" s="174"/>
      <c r="C792" s="130"/>
      <c r="D792" s="130"/>
    </row>
    <row r="793">
      <c r="A793" s="130"/>
      <c r="B793" s="174"/>
      <c r="C793" s="130"/>
      <c r="D793" s="130"/>
    </row>
    <row r="794">
      <c r="A794" s="130"/>
      <c r="B794" s="174"/>
      <c r="C794" s="130"/>
      <c r="D794" s="130"/>
    </row>
    <row r="795">
      <c r="A795" s="130"/>
      <c r="B795" s="174"/>
      <c r="C795" s="130"/>
      <c r="D795" s="130"/>
    </row>
    <row r="796">
      <c r="A796" s="130"/>
      <c r="B796" s="174"/>
      <c r="C796" s="130"/>
      <c r="D796" s="130"/>
    </row>
    <row r="797">
      <c r="A797" s="130"/>
      <c r="B797" s="174"/>
      <c r="C797" s="130"/>
      <c r="D797" s="130"/>
    </row>
    <row r="798">
      <c r="A798" s="130"/>
      <c r="B798" s="174"/>
      <c r="C798" s="130"/>
      <c r="D798" s="130"/>
    </row>
    <row r="799">
      <c r="A799" s="130"/>
      <c r="B799" s="174"/>
      <c r="C799" s="130"/>
      <c r="D799" s="130"/>
    </row>
    <row r="800">
      <c r="A800" s="130"/>
      <c r="B800" s="174"/>
      <c r="C800" s="130"/>
      <c r="D800" s="130"/>
    </row>
    <row r="801">
      <c r="A801" s="130"/>
      <c r="B801" s="174"/>
      <c r="C801" s="130"/>
      <c r="D801" s="130"/>
    </row>
    <row r="802">
      <c r="A802" s="130"/>
      <c r="B802" s="174"/>
      <c r="C802" s="130"/>
      <c r="D802" s="130"/>
    </row>
    <row r="803">
      <c r="A803" s="130"/>
      <c r="B803" s="174"/>
      <c r="C803" s="130"/>
      <c r="D803" s="130"/>
    </row>
    <row r="804">
      <c r="A804" s="130"/>
      <c r="B804" s="174"/>
      <c r="C804" s="130"/>
      <c r="D804" s="130"/>
    </row>
    <row r="805">
      <c r="A805" s="130"/>
      <c r="B805" s="174"/>
      <c r="C805" s="130"/>
      <c r="D805" s="130"/>
    </row>
    <row r="806">
      <c r="A806" s="130"/>
      <c r="B806" s="174"/>
      <c r="C806" s="130"/>
      <c r="D806" s="130"/>
    </row>
    <row r="807">
      <c r="A807" s="130"/>
      <c r="B807" s="174"/>
      <c r="C807" s="130"/>
      <c r="D807" s="130"/>
    </row>
    <row r="808">
      <c r="A808" s="130"/>
      <c r="B808" s="174"/>
      <c r="C808" s="130"/>
      <c r="D808" s="130"/>
    </row>
    <row r="809">
      <c r="A809" s="130"/>
      <c r="B809" s="174"/>
      <c r="C809" s="130"/>
      <c r="D809" s="130"/>
    </row>
    <row r="810">
      <c r="A810" s="130"/>
      <c r="B810" s="174"/>
      <c r="C810" s="130"/>
      <c r="D810" s="130"/>
    </row>
    <row r="811">
      <c r="A811" s="130"/>
      <c r="B811" s="174"/>
      <c r="C811" s="130"/>
      <c r="D811" s="130"/>
    </row>
    <row r="812">
      <c r="A812" s="130"/>
      <c r="B812" s="174"/>
      <c r="C812" s="130"/>
      <c r="D812" s="130"/>
    </row>
    <row r="813">
      <c r="A813" s="130"/>
      <c r="B813" s="174"/>
      <c r="C813" s="130"/>
      <c r="D813" s="130"/>
    </row>
    <row r="814">
      <c r="A814" s="130"/>
      <c r="B814" s="174"/>
      <c r="C814" s="130"/>
      <c r="D814" s="130"/>
    </row>
    <row r="815">
      <c r="A815" s="130"/>
      <c r="B815" s="174"/>
      <c r="C815" s="130"/>
      <c r="D815" s="130"/>
    </row>
    <row r="816">
      <c r="A816" s="130"/>
      <c r="B816" s="174"/>
      <c r="C816" s="130"/>
      <c r="D816" s="130"/>
    </row>
    <row r="817">
      <c r="A817" s="130"/>
      <c r="B817" s="174"/>
      <c r="C817" s="130"/>
      <c r="D817" s="130"/>
    </row>
    <row r="818">
      <c r="A818" s="130"/>
      <c r="B818" s="174"/>
      <c r="C818" s="130"/>
      <c r="D818" s="130"/>
    </row>
    <row r="819">
      <c r="A819" s="130"/>
      <c r="B819" s="174"/>
      <c r="C819" s="130"/>
      <c r="D819" s="130"/>
    </row>
    <row r="820">
      <c r="A820" s="130"/>
      <c r="B820" s="174"/>
      <c r="C820" s="130"/>
      <c r="D820" s="130"/>
    </row>
    <row r="821">
      <c r="A821" s="130"/>
      <c r="B821" s="174"/>
      <c r="C821" s="130"/>
      <c r="D821" s="130"/>
    </row>
    <row r="822">
      <c r="A822" s="130"/>
      <c r="B822" s="174"/>
      <c r="C822" s="130"/>
      <c r="D822" s="130"/>
    </row>
    <row r="823">
      <c r="A823" s="130"/>
      <c r="B823" s="174"/>
      <c r="C823" s="130"/>
      <c r="D823" s="130"/>
    </row>
    <row r="824">
      <c r="A824" s="130"/>
      <c r="B824" s="174"/>
      <c r="C824" s="130"/>
      <c r="D824" s="130"/>
    </row>
    <row r="825">
      <c r="A825" s="130"/>
      <c r="B825" s="174"/>
      <c r="C825" s="130"/>
      <c r="D825" s="130"/>
    </row>
    <row r="826">
      <c r="A826" s="130"/>
      <c r="B826" s="174"/>
      <c r="C826" s="130"/>
      <c r="D826" s="130"/>
    </row>
    <row r="827">
      <c r="A827" s="130"/>
      <c r="B827" s="174"/>
      <c r="C827" s="130"/>
      <c r="D827" s="130"/>
    </row>
    <row r="828">
      <c r="A828" s="130"/>
      <c r="B828" s="174"/>
      <c r="C828" s="130"/>
      <c r="D828" s="130"/>
    </row>
    <row r="829">
      <c r="A829" s="130"/>
      <c r="B829" s="174"/>
      <c r="C829" s="130"/>
      <c r="D829" s="130"/>
    </row>
    <row r="830">
      <c r="A830" s="130"/>
      <c r="B830" s="174"/>
      <c r="C830" s="130"/>
      <c r="D830" s="130"/>
    </row>
    <row r="831">
      <c r="A831" s="130"/>
      <c r="B831" s="174"/>
      <c r="C831" s="130"/>
      <c r="D831" s="130"/>
    </row>
    <row r="832">
      <c r="A832" s="130"/>
      <c r="B832" s="174"/>
      <c r="C832" s="130"/>
      <c r="D832" s="130"/>
    </row>
    <row r="833">
      <c r="A833" s="130"/>
      <c r="B833" s="174"/>
      <c r="C833" s="130"/>
      <c r="D833" s="130"/>
    </row>
    <row r="834">
      <c r="A834" s="130"/>
      <c r="B834" s="174"/>
      <c r="C834" s="130"/>
      <c r="D834" s="130"/>
    </row>
    <row r="835">
      <c r="A835" s="130"/>
      <c r="B835" s="174"/>
      <c r="C835" s="130"/>
      <c r="D835" s="130"/>
    </row>
    <row r="836">
      <c r="A836" s="130"/>
      <c r="B836" s="174"/>
      <c r="C836" s="130"/>
      <c r="D836" s="130"/>
    </row>
    <row r="837">
      <c r="A837" s="130"/>
      <c r="B837" s="174"/>
      <c r="C837" s="130"/>
      <c r="D837" s="130"/>
    </row>
    <row r="838">
      <c r="A838" s="130"/>
      <c r="B838" s="174"/>
      <c r="C838" s="130"/>
      <c r="D838" s="130"/>
    </row>
    <row r="839">
      <c r="A839" s="130"/>
      <c r="B839" s="174"/>
      <c r="C839" s="130"/>
      <c r="D839" s="130"/>
    </row>
    <row r="840">
      <c r="A840" s="130"/>
      <c r="B840" s="174"/>
      <c r="C840" s="130"/>
      <c r="D840" s="130"/>
    </row>
    <row r="841">
      <c r="A841" s="130"/>
      <c r="B841" s="174"/>
      <c r="C841" s="130"/>
      <c r="D841" s="130"/>
    </row>
    <row r="842">
      <c r="A842" s="130"/>
      <c r="B842" s="174"/>
      <c r="C842" s="130"/>
      <c r="D842" s="130"/>
    </row>
    <row r="843">
      <c r="A843" s="130"/>
      <c r="B843" s="174"/>
      <c r="C843" s="130"/>
      <c r="D843" s="130"/>
    </row>
    <row r="844">
      <c r="A844" s="130"/>
      <c r="B844" s="174"/>
      <c r="C844" s="130"/>
      <c r="D844" s="130"/>
    </row>
    <row r="845">
      <c r="A845" s="130"/>
      <c r="B845" s="174"/>
      <c r="C845" s="130"/>
      <c r="D845" s="130"/>
    </row>
    <row r="846">
      <c r="A846" s="130"/>
      <c r="B846" s="174"/>
      <c r="C846" s="130"/>
      <c r="D846" s="130"/>
    </row>
    <row r="847">
      <c r="A847" s="130"/>
      <c r="B847" s="174"/>
      <c r="C847" s="130"/>
      <c r="D847" s="130"/>
    </row>
    <row r="848">
      <c r="A848" s="130"/>
      <c r="B848" s="174"/>
      <c r="C848" s="130"/>
      <c r="D848" s="130"/>
    </row>
    <row r="849">
      <c r="A849" s="130"/>
      <c r="B849" s="174"/>
      <c r="C849" s="130"/>
      <c r="D849" s="130"/>
    </row>
    <row r="850">
      <c r="A850" s="130"/>
      <c r="B850" s="174"/>
      <c r="C850" s="130"/>
      <c r="D850" s="130"/>
    </row>
    <row r="851">
      <c r="A851" s="130"/>
      <c r="B851" s="174"/>
      <c r="C851" s="130"/>
      <c r="D851" s="130"/>
    </row>
    <row r="852">
      <c r="A852" s="130"/>
      <c r="B852" s="174"/>
      <c r="C852" s="130"/>
      <c r="D852" s="130"/>
    </row>
    <row r="853">
      <c r="A853" s="130"/>
      <c r="B853" s="174"/>
      <c r="C853" s="130"/>
      <c r="D853" s="130"/>
    </row>
    <row r="854">
      <c r="A854" s="130"/>
      <c r="B854" s="174"/>
      <c r="C854" s="130"/>
      <c r="D854" s="130"/>
    </row>
    <row r="855">
      <c r="A855" s="130"/>
      <c r="B855" s="174"/>
      <c r="C855" s="130"/>
      <c r="D855" s="130"/>
    </row>
    <row r="856">
      <c r="A856" s="130"/>
      <c r="B856" s="174"/>
      <c r="C856" s="130"/>
      <c r="D856" s="130"/>
    </row>
    <row r="857">
      <c r="A857" s="130"/>
      <c r="B857" s="174"/>
      <c r="C857" s="130"/>
      <c r="D857" s="130"/>
    </row>
    <row r="858">
      <c r="A858" s="130"/>
      <c r="B858" s="174"/>
      <c r="C858" s="130"/>
      <c r="D858" s="130"/>
    </row>
    <row r="859">
      <c r="A859" s="130"/>
      <c r="B859" s="174"/>
      <c r="C859" s="130"/>
      <c r="D859" s="130"/>
    </row>
    <row r="860">
      <c r="A860" s="130"/>
      <c r="B860" s="174"/>
      <c r="C860" s="130"/>
      <c r="D860" s="130"/>
    </row>
    <row r="861">
      <c r="A861" s="130"/>
      <c r="B861" s="174"/>
      <c r="C861" s="130"/>
      <c r="D861" s="130"/>
    </row>
    <row r="862">
      <c r="A862" s="130"/>
      <c r="B862" s="174"/>
      <c r="C862" s="130"/>
      <c r="D862" s="130"/>
    </row>
    <row r="863">
      <c r="A863" s="130"/>
      <c r="B863" s="174"/>
      <c r="C863" s="130"/>
      <c r="D863" s="130"/>
    </row>
    <row r="864">
      <c r="A864" s="130"/>
      <c r="B864" s="174"/>
      <c r="C864" s="130"/>
      <c r="D864" s="130"/>
    </row>
    <row r="865">
      <c r="A865" s="130"/>
      <c r="B865" s="174"/>
      <c r="C865" s="130"/>
      <c r="D865" s="130"/>
    </row>
    <row r="866">
      <c r="A866" s="130"/>
      <c r="B866" s="174"/>
      <c r="C866" s="130"/>
      <c r="D866" s="130"/>
    </row>
    <row r="867">
      <c r="A867" s="130"/>
      <c r="B867" s="174"/>
      <c r="C867" s="130"/>
      <c r="D867" s="130"/>
    </row>
    <row r="868">
      <c r="A868" s="130"/>
      <c r="B868" s="174"/>
      <c r="C868" s="130"/>
      <c r="D868" s="130"/>
    </row>
    <row r="869">
      <c r="A869" s="130"/>
      <c r="B869" s="174"/>
      <c r="C869" s="130"/>
      <c r="D869" s="130"/>
    </row>
    <row r="870">
      <c r="A870" s="130"/>
      <c r="B870" s="174"/>
      <c r="C870" s="130"/>
      <c r="D870" s="130"/>
    </row>
    <row r="871">
      <c r="A871" s="130"/>
      <c r="B871" s="174"/>
      <c r="C871" s="130"/>
      <c r="D871" s="130"/>
    </row>
    <row r="872">
      <c r="A872" s="130"/>
      <c r="B872" s="174"/>
      <c r="C872" s="130"/>
      <c r="D872" s="130"/>
    </row>
    <row r="873">
      <c r="A873" s="130"/>
      <c r="B873" s="174"/>
      <c r="C873" s="130"/>
      <c r="D873" s="130"/>
    </row>
    <row r="874">
      <c r="A874" s="130"/>
      <c r="B874" s="174"/>
      <c r="C874" s="130"/>
      <c r="D874" s="130"/>
    </row>
    <row r="875">
      <c r="A875" s="130"/>
      <c r="B875" s="174"/>
      <c r="C875" s="130"/>
      <c r="D875" s="130"/>
    </row>
    <row r="876">
      <c r="A876" s="130"/>
      <c r="B876" s="174"/>
      <c r="C876" s="130"/>
      <c r="D876" s="130"/>
    </row>
    <row r="877">
      <c r="A877" s="130"/>
      <c r="B877" s="174"/>
      <c r="C877" s="130"/>
      <c r="D877" s="130"/>
    </row>
    <row r="878">
      <c r="A878" s="130"/>
      <c r="B878" s="174"/>
      <c r="C878" s="130"/>
      <c r="D878" s="130"/>
    </row>
    <row r="879">
      <c r="A879" s="130"/>
      <c r="B879" s="174"/>
      <c r="C879" s="130"/>
      <c r="D879" s="130"/>
    </row>
    <row r="880">
      <c r="A880" s="130"/>
      <c r="B880" s="174"/>
      <c r="C880" s="130"/>
      <c r="D880" s="130"/>
    </row>
    <row r="881">
      <c r="A881" s="130"/>
      <c r="B881" s="174"/>
      <c r="C881" s="130"/>
      <c r="D881" s="130"/>
    </row>
    <row r="882">
      <c r="A882" s="130"/>
      <c r="B882" s="174"/>
      <c r="C882" s="130"/>
      <c r="D882" s="130"/>
    </row>
    <row r="883">
      <c r="A883" s="130"/>
      <c r="B883" s="174"/>
      <c r="C883" s="130"/>
      <c r="D883" s="130"/>
    </row>
    <row r="884">
      <c r="A884" s="130"/>
      <c r="B884" s="174"/>
      <c r="C884" s="130"/>
      <c r="D884" s="130"/>
    </row>
    <row r="885">
      <c r="A885" s="130"/>
      <c r="B885" s="174"/>
      <c r="C885" s="130"/>
      <c r="D885" s="130"/>
    </row>
    <row r="886">
      <c r="A886" s="130"/>
      <c r="B886" s="174"/>
      <c r="C886" s="130"/>
      <c r="D886" s="130"/>
    </row>
    <row r="887">
      <c r="A887" s="130"/>
      <c r="B887" s="174"/>
      <c r="C887" s="130"/>
      <c r="D887" s="130"/>
    </row>
    <row r="888">
      <c r="A888" s="130"/>
      <c r="B888" s="174"/>
      <c r="C888" s="130"/>
      <c r="D888" s="130"/>
    </row>
    <row r="889">
      <c r="A889" s="130"/>
      <c r="B889" s="174"/>
      <c r="C889" s="130"/>
      <c r="D889" s="130"/>
    </row>
    <row r="890">
      <c r="A890" s="130"/>
      <c r="B890" s="174"/>
      <c r="C890" s="130"/>
      <c r="D890" s="130"/>
    </row>
    <row r="891">
      <c r="A891" s="130"/>
      <c r="B891" s="174"/>
      <c r="C891" s="130"/>
      <c r="D891" s="130"/>
    </row>
    <row r="892">
      <c r="A892" s="130"/>
      <c r="B892" s="174"/>
      <c r="C892" s="130"/>
      <c r="D892" s="130"/>
    </row>
    <row r="893">
      <c r="A893" s="130"/>
      <c r="B893" s="174"/>
      <c r="C893" s="130"/>
      <c r="D893" s="130"/>
    </row>
    <row r="894">
      <c r="A894" s="130"/>
      <c r="B894" s="174"/>
      <c r="C894" s="130"/>
      <c r="D894" s="130"/>
    </row>
    <row r="895">
      <c r="A895" s="130"/>
      <c r="B895" s="174"/>
      <c r="C895" s="130"/>
      <c r="D895" s="130"/>
    </row>
    <row r="896">
      <c r="A896" s="130"/>
      <c r="B896" s="174"/>
      <c r="C896" s="130"/>
      <c r="D896" s="130"/>
    </row>
    <row r="897">
      <c r="A897" s="130"/>
      <c r="B897" s="174"/>
      <c r="C897" s="130"/>
      <c r="D897" s="130"/>
    </row>
    <row r="898">
      <c r="A898" s="130"/>
      <c r="B898" s="174"/>
      <c r="C898" s="130"/>
      <c r="D898" s="130"/>
    </row>
    <row r="899">
      <c r="A899" s="130"/>
      <c r="B899" s="174"/>
      <c r="C899" s="130"/>
      <c r="D899" s="130"/>
    </row>
    <row r="900">
      <c r="A900" s="130"/>
      <c r="B900" s="174"/>
      <c r="C900" s="130"/>
      <c r="D900" s="130"/>
    </row>
    <row r="901">
      <c r="A901" s="130"/>
      <c r="B901" s="174"/>
      <c r="C901" s="130"/>
      <c r="D901" s="130"/>
    </row>
    <row r="902">
      <c r="A902" s="130"/>
      <c r="B902" s="174"/>
      <c r="C902" s="130"/>
      <c r="D902" s="130"/>
    </row>
    <row r="903">
      <c r="A903" s="130"/>
      <c r="B903" s="174"/>
      <c r="C903" s="130"/>
      <c r="D903" s="130"/>
    </row>
    <row r="904">
      <c r="A904" s="130"/>
      <c r="B904" s="174"/>
      <c r="C904" s="130"/>
      <c r="D904" s="130"/>
    </row>
    <row r="905">
      <c r="A905" s="130"/>
      <c r="B905" s="174"/>
      <c r="C905" s="130"/>
      <c r="D905" s="130"/>
    </row>
    <row r="906">
      <c r="A906" s="130"/>
      <c r="B906" s="174"/>
      <c r="C906" s="130"/>
      <c r="D906" s="130"/>
    </row>
    <row r="907">
      <c r="A907" s="130"/>
      <c r="B907" s="174"/>
      <c r="C907" s="130"/>
      <c r="D907" s="130"/>
    </row>
    <row r="908">
      <c r="A908" s="130"/>
      <c r="B908" s="174"/>
      <c r="C908" s="130"/>
      <c r="D908" s="130"/>
    </row>
    <row r="909">
      <c r="A909" s="130"/>
      <c r="B909" s="174"/>
      <c r="C909" s="130"/>
      <c r="D909" s="130"/>
    </row>
    <row r="910">
      <c r="A910" s="130"/>
      <c r="B910" s="174"/>
      <c r="C910" s="130"/>
      <c r="D910" s="130"/>
    </row>
    <row r="911">
      <c r="A911" s="130"/>
      <c r="B911" s="174"/>
      <c r="C911" s="130"/>
      <c r="D911" s="130"/>
    </row>
    <row r="912">
      <c r="A912" s="130"/>
      <c r="B912" s="174"/>
      <c r="C912" s="130"/>
      <c r="D912" s="130"/>
    </row>
    <row r="913">
      <c r="A913" s="130"/>
      <c r="B913" s="174"/>
      <c r="C913" s="130"/>
      <c r="D913" s="130"/>
    </row>
    <row r="914">
      <c r="A914" s="130"/>
      <c r="B914" s="174"/>
      <c r="C914" s="130"/>
      <c r="D914" s="130"/>
    </row>
    <row r="915">
      <c r="A915" s="130"/>
      <c r="B915" s="174"/>
      <c r="C915" s="130"/>
      <c r="D915" s="130"/>
    </row>
    <row r="916">
      <c r="A916" s="130"/>
      <c r="B916" s="174"/>
      <c r="C916" s="130"/>
      <c r="D916" s="130"/>
    </row>
    <row r="917">
      <c r="A917" s="130"/>
      <c r="B917" s="174"/>
      <c r="C917" s="130"/>
      <c r="D917" s="130"/>
    </row>
    <row r="918">
      <c r="A918" s="130"/>
      <c r="B918" s="174"/>
      <c r="C918" s="130"/>
      <c r="D918" s="130"/>
    </row>
    <row r="919">
      <c r="A919" s="130"/>
      <c r="B919" s="174"/>
      <c r="C919" s="130"/>
      <c r="D919" s="130"/>
    </row>
    <row r="920">
      <c r="A920" s="130"/>
      <c r="B920" s="174"/>
      <c r="C920" s="130"/>
      <c r="D920" s="130"/>
    </row>
    <row r="921">
      <c r="A921" s="130"/>
      <c r="B921" s="174"/>
      <c r="C921" s="130"/>
      <c r="D921" s="130"/>
    </row>
    <row r="922">
      <c r="A922" s="130"/>
      <c r="B922" s="174"/>
      <c r="C922" s="130"/>
      <c r="D922" s="130"/>
    </row>
    <row r="923">
      <c r="A923" s="130"/>
      <c r="B923" s="174"/>
      <c r="C923" s="130"/>
      <c r="D923" s="130"/>
    </row>
    <row r="924">
      <c r="A924" s="130"/>
      <c r="B924" s="174"/>
      <c r="C924" s="130"/>
      <c r="D924" s="130"/>
    </row>
    <row r="925">
      <c r="A925" s="130"/>
      <c r="B925" s="174"/>
      <c r="C925" s="130"/>
      <c r="D925" s="130"/>
    </row>
    <row r="926">
      <c r="A926" s="130"/>
      <c r="B926" s="174"/>
      <c r="C926" s="130"/>
      <c r="D926" s="130"/>
    </row>
    <row r="927">
      <c r="A927" s="130"/>
      <c r="B927" s="174"/>
      <c r="C927" s="130"/>
      <c r="D927" s="130"/>
    </row>
    <row r="928">
      <c r="A928" s="130"/>
      <c r="B928" s="174"/>
      <c r="C928" s="130"/>
      <c r="D928" s="130"/>
    </row>
    <row r="929">
      <c r="A929" s="130"/>
      <c r="B929" s="174"/>
      <c r="C929" s="130"/>
      <c r="D929" s="130"/>
    </row>
    <row r="930">
      <c r="A930" s="130"/>
      <c r="B930" s="174"/>
      <c r="C930" s="130"/>
      <c r="D930" s="130"/>
    </row>
    <row r="931">
      <c r="A931" s="130"/>
      <c r="B931" s="174"/>
      <c r="C931" s="130"/>
      <c r="D931" s="130"/>
    </row>
    <row r="932">
      <c r="A932" s="130"/>
      <c r="B932" s="174"/>
      <c r="C932" s="130"/>
      <c r="D932" s="130"/>
    </row>
    <row r="933">
      <c r="A933" s="130"/>
      <c r="B933" s="174"/>
      <c r="C933" s="130"/>
      <c r="D933" s="130"/>
    </row>
    <row r="934">
      <c r="A934" s="130"/>
      <c r="B934" s="174"/>
      <c r="C934" s="130"/>
      <c r="D934" s="130"/>
    </row>
    <row r="935">
      <c r="A935" s="130"/>
      <c r="B935" s="174"/>
      <c r="C935" s="130"/>
      <c r="D935" s="130"/>
    </row>
    <row r="936">
      <c r="A936" s="130"/>
      <c r="B936" s="174"/>
      <c r="C936" s="130"/>
      <c r="D936" s="130"/>
    </row>
    <row r="937">
      <c r="A937" s="130"/>
      <c r="B937" s="174"/>
      <c r="C937" s="130"/>
      <c r="D937" s="130"/>
    </row>
    <row r="938">
      <c r="A938" s="130"/>
      <c r="B938" s="174"/>
      <c r="C938" s="130"/>
      <c r="D938" s="130"/>
    </row>
    <row r="939">
      <c r="A939" s="130"/>
      <c r="B939" s="174"/>
      <c r="C939" s="130"/>
      <c r="D939" s="130"/>
    </row>
    <row r="940">
      <c r="A940" s="130"/>
      <c r="B940" s="174"/>
      <c r="C940" s="130"/>
      <c r="D940" s="130"/>
    </row>
    <row r="941">
      <c r="A941" s="130"/>
      <c r="B941" s="174"/>
      <c r="C941" s="130"/>
      <c r="D941" s="130"/>
    </row>
    <row r="942">
      <c r="A942" s="130"/>
      <c r="B942" s="174"/>
      <c r="C942" s="130"/>
      <c r="D942" s="130"/>
    </row>
    <row r="943">
      <c r="A943" s="130"/>
      <c r="B943" s="174"/>
      <c r="C943" s="130"/>
      <c r="D943" s="130"/>
    </row>
    <row r="944">
      <c r="A944" s="130"/>
      <c r="B944" s="174"/>
      <c r="C944" s="130"/>
      <c r="D944" s="130"/>
    </row>
    <row r="945">
      <c r="A945" s="130"/>
      <c r="B945" s="174"/>
      <c r="C945" s="130"/>
      <c r="D945" s="130"/>
    </row>
    <row r="946">
      <c r="A946" s="130"/>
      <c r="B946" s="174"/>
      <c r="C946" s="130"/>
      <c r="D946" s="130"/>
    </row>
    <row r="947">
      <c r="A947" s="130"/>
      <c r="B947" s="174"/>
      <c r="C947" s="130"/>
      <c r="D947" s="130"/>
    </row>
    <row r="948">
      <c r="A948" s="130"/>
      <c r="B948" s="174"/>
      <c r="C948" s="130"/>
      <c r="D948" s="130"/>
    </row>
    <row r="949">
      <c r="A949" s="130"/>
      <c r="B949" s="174"/>
      <c r="C949" s="130"/>
      <c r="D949" s="130"/>
    </row>
    <row r="950">
      <c r="A950" s="130"/>
      <c r="B950" s="174"/>
      <c r="C950" s="130"/>
      <c r="D950" s="130"/>
    </row>
    <row r="951">
      <c r="A951" s="130"/>
      <c r="B951" s="174"/>
      <c r="C951" s="130"/>
      <c r="D951" s="130"/>
    </row>
    <row r="952">
      <c r="A952" s="130"/>
      <c r="B952" s="174"/>
      <c r="C952" s="130"/>
      <c r="D952" s="130"/>
    </row>
    <row r="953">
      <c r="A953" s="130"/>
      <c r="B953" s="174"/>
      <c r="C953" s="130"/>
      <c r="D953" s="130"/>
    </row>
    <row r="954">
      <c r="A954" s="130"/>
      <c r="B954" s="174"/>
      <c r="C954" s="130"/>
      <c r="D954" s="130"/>
    </row>
    <row r="955">
      <c r="A955" s="130"/>
      <c r="B955" s="174"/>
      <c r="C955" s="130"/>
      <c r="D955" s="130"/>
    </row>
    <row r="956">
      <c r="A956" s="130"/>
      <c r="B956" s="174"/>
      <c r="C956" s="130"/>
      <c r="D956" s="130"/>
    </row>
    <row r="957">
      <c r="A957" s="130"/>
      <c r="B957" s="174"/>
      <c r="C957" s="130"/>
      <c r="D957" s="130"/>
    </row>
    <row r="958">
      <c r="A958" s="130"/>
      <c r="B958" s="174"/>
      <c r="C958" s="130"/>
      <c r="D958" s="130"/>
    </row>
    <row r="959">
      <c r="A959" s="130"/>
      <c r="B959" s="174"/>
      <c r="C959" s="130"/>
      <c r="D959" s="130"/>
    </row>
    <row r="960">
      <c r="A960" s="130"/>
      <c r="B960" s="174"/>
      <c r="C960" s="130"/>
      <c r="D960" s="130"/>
    </row>
    <row r="961">
      <c r="A961" s="130"/>
      <c r="B961" s="174"/>
      <c r="C961" s="130"/>
      <c r="D961" s="130"/>
    </row>
    <row r="962">
      <c r="A962" s="130"/>
      <c r="B962" s="174"/>
      <c r="C962" s="130"/>
      <c r="D962" s="130"/>
    </row>
    <row r="963">
      <c r="A963" s="130"/>
      <c r="B963" s="174"/>
      <c r="C963" s="130"/>
      <c r="D963" s="130"/>
    </row>
    <row r="964">
      <c r="A964" s="130"/>
      <c r="B964" s="174"/>
      <c r="C964" s="130"/>
      <c r="D964" s="130"/>
    </row>
    <row r="965">
      <c r="A965" s="130"/>
      <c r="B965" s="174"/>
      <c r="C965" s="130"/>
      <c r="D965" s="130"/>
    </row>
    <row r="966">
      <c r="A966" s="130"/>
      <c r="B966" s="174"/>
      <c r="C966" s="130"/>
      <c r="D966" s="130"/>
    </row>
    <row r="967">
      <c r="A967" s="130"/>
      <c r="B967" s="174"/>
      <c r="C967" s="130"/>
      <c r="D967" s="130"/>
    </row>
    <row r="968">
      <c r="A968" s="130"/>
      <c r="B968" s="174"/>
      <c r="C968" s="130"/>
      <c r="D968" s="130"/>
    </row>
    <row r="969">
      <c r="A969" s="130"/>
      <c r="B969" s="174"/>
      <c r="C969" s="130"/>
      <c r="D969" s="130"/>
    </row>
    <row r="970">
      <c r="A970" s="130"/>
      <c r="B970" s="174"/>
      <c r="C970" s="130"/>
      <c r="D970" s="130"/>
    </row>
    <row r="971">
      <c r="A971" s="130"/>
      <c r="B971" s="174"/>
      <c r="C971" s="130"/>
      <c r="D971" s="130"/>
    </row>
    <row r="972">
      <c r="A972" s="130"/>
      <c r="B972" s="174"/>
      <c r="C972" s="130"/>
      <c r="D972" s="130"/>
    </row>
    <row r="973">
      <c r="A973" s="130"/>
      <c r="B973" s="174"/>
      <c r="C973" s="130"/>
      <c r="D973" s="130"/>
    </row>
    <row r="974">
      <c r="A974" s="130"/>
      <c r="B974" s="174"/>
      <c r="C974" s="130"/>
      <c r="D974" s="130"/>
    </row>
    <row r="975">
      <c r="A975" s="130"/>
      <c r="B975" s="174"/>
      <c r="C975" s="130"/>
      <c r="D975" s="130"/>
    </row>
    <row r="976">
      <c r="A976" s="130"/>
      <c r="B976" s="174"/>
      <c r="C976" s="130"/>
      <c r="D976" s="130"/>
    </row>
    <row r="977">
      <c r="A977" s="130"/>
      <c r="B977" s="174"/>
      <c r="C977" s="130"/>
      <c r="D977" s="130"/>
    </row>
    <row r="978">
      <c r="A978" s="130"/>
      <c r="B978" s="174"/>
      <c r="C978" s="130"/>
      <c r="D978" s="130"/>
    </row>
    <row r="979">
      <c r="A979" s="130"/>
      <c r="B979" s="174"/>
      <c r="C979" s="130"/>
      <c r="D979" s="130"/>
    </row>
    <row r="980">
      <c r="A980" s="130"/>
      <c r="B980" s="174"/>
      <c r="C980" s="130"/>
      <c r="D980" s="130"/>
    </row>
    <row r="981">
      <c r="A981" s="130"/>
      <c r="B981" s="174"/>
      <c r="C981" s="130"/>
      <c r="D981" s="130"/>
    </row>
    <row r="982">
      <c r="A982" s="130"/>
      <c r="B982" s="174"/>
      <c r="C982" s="130"/>
      <c r="D982" s="130"/>
    </row>
    <row r="983">
      <c r="A983" s="130"/>
      <c r="B983" s="174"/>
      <c r="C983" s="130"/>
      <c r="D983" s="130"/>
    </row>
    <row r="984">
      <c r="A984" s="130"/>
      <c r="B984" s="174"/>
      <c r="C984" s="130"/>
      <c r="D984" s="130"/>
    </row>
    <row r="985">
      <c r="A985" s="130"/>
      <c r="B985" s="174"/>
      <c r="C985" s="130"/>
      <c r="D985" s="130"/>
    </row>
    <row r="986">
      <c r="A986" s="130"/>
      <c r="B986" s="174"/>
      <c r="C986" s="130"/>
      <c r="D986" s="130"/>
    </row>
    <row r="987">
      <c r="A987" s="130"/>
      <c r="B987" s="174"/>
      <c r="C987" s="130"/>
      <c r="D987" s="130"/>
    </row>
    <row r="988">
      <c r="A988" s="130"/>
      <c r="B988" s="174"/>
      <c r="C988" s="130"/>
      <c r="D988" s="130"/>
    </row>
    <row r="989">
      <c r="A989" s="130"/>
      <c r="B989" s="174"/>
      <c r="C989" s="130"/>
      <c r="D989" s="130"/>
    </row>
    <row r="990">
      <c r="A990" s="130"/>
      <c r="B990" s="174"/>
      <c r="C990" s="130"/>
      <c r="D990" s="130"/>
    </row>
    <row r="991">
      <c r="A991" s="130"/>
      <c r="B991" s="174"/>
      <c r="C991" s="130"/>
      <c r="D991" s="130"/>
    </row>
    <row r="992">
      <c r="A992" s="130"/>
      <c r="B992" s="174"/>
      <c r="C992" s="130"/>
      <c r="D992" s="130"/>
    </row>
    <row r="993">
      <c r="A993" s="130"/>
      <c r="B993" s="174"/>
      <c r="C993" s="130"/>
      <c r="D993" s="130"/>
    </row>
    <row r="994">
      <c r="A994" s="130"/>
      <c r="B994" s="174"/>
      <c r="C994" s="130"/>
      <c r="D994" s="130"/>
    </row>
    <row r="995">
      <c r="A995" s="130"/>
      <c r="B995" s="174"/>
      <c r="C995" s="130"/>
      <c r="D995" s="130"/>
    </row>
    <row r="996">
      <c r="A996" s="130"/>
      <c r="B996" s="174"/>
      <c r="C996" s="130"/>
      <c r="D996" s="130"/>
    </row>
    <row r="997">
      <c r="A997" s="130"/>
      <c r="B997" s="174"/>
      <c r="C997" s="130"/>
      <c r="D997" s="13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</cp:coreProperties>
</file>