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ontes\Documents\Visual Studio 2013\Projects\ReciboComisiones\ReciboComisiones\Ayuda\"/>
    </mc:Choice>
  </mc:AlternateContent>
  <bookViews>
    <workbookView xWindow="480" yWindow="660" windowWidth="28275" windowHeight="12015"/>
  </bookViews>
  <sheets>
    <sheet name="RECIBOS (3)" sheetId="1" r:id="rId1"/>
  </sheets>
  <definedNames>
    <definedName name="_xlnm._FilterDatabase" localSheetId="0" hidden="1">'RECIBOS (3)'!$A$7:$S$28</definedName>
  </definedNames>
  <calcPr calcId="171027"/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8" i="1"/>
</calcChain>
</file>

<file path=xl/sharedStrings.xml><?xml version="1.0" encoding="utf-8"?>
<sst xmlns="http://schemas.openxmlformats.org/spreadsheetml/2006/main" count="188" uniqueCount="90">
  <si>
    <t>FILE M</t>
  </si>
  <si>
    <t>CLIENTE</t>
  </si>
  <si>
    <t>MODELO</t>
  </si>
  <si>
    <t>VENTA DDP</t>
  </si>
  <si>
    <t>VENTA EXW</t>
  </si>
  <si>
    <t>INTERESES</t>
  </si>
  <si>
    <t>FECHA OC</t>
  </si>
  <si>
    <t>MES DE CÁLCULO</t>
  </si>
  <si>
    <t>COMISIÓN USD</t>
  </si>
  <si>
    <t>BONO CLIENTES DIFERENTES</t>
  </si>
  <si>
    <t>INCENTIVO CERT. HERR</t>
  </si>
  <si>
    <t>INCENTIVO DESC. OPCIONALES</t>
  </si>
  <si>
    <t>INSENTIVO MESAS/ FINDER</t>
  </si>
  <si>
    <t>COMISIÓN MXP</t>
  </si>
  <si>
    <t>M-16427</t>
  </si>
  <si>
    <t>NORTHWAVE ELECTRONICS TOOLS SA DE CV</t>
  </si>
  <si>
    <t>ST-20</t>
  </si>
  <si>
    <t>ENE</t>
  </si>
  <si>
    <t>M-18777</t>
  </si>
  <si>
    <t>VF-2</t>
  </si>
  <si>
    <t>M-18820</t>
  </si>
  <si>
    <t>ARMANDO ALFARO GARCÍA</t>
  </si>
  <si>
    <t>HRT210</t>
  </si>
  <si>
    <t>FEB</t>
  </si>
  <si>
    <t>M-18819</t>
  </si>
  <si>
    <t>GEMAK S.A. DE C.V.</t>
  </si>
  <si>
    <t>M-18826</t>
  </si>
  <si>
    <t>HERRAMIENTAS ALMEK S.A. DE C.V.</t>
  </si>
  <si>
    <t>M-18481</t>
  </si>
  <si>
    <t>DOMINGO ALBERTO SALINAS GONZALEZ</t>
  </si>
  <si>
    <t>Minimill</t>
  </si>
  <si>
    <t>M-18772</t>
  </si>
  <si>
    <t>ARMANDO RAMSES ALFARO HERRERA</t>
  </si>
  <si>
    <t>VF-2SS</t>
  </si>
  <si>
    <t>MARZO</t>
  </si>
  <si>
    <t>M-18575</t>
  </si>
  <si>
    <t>ÁNGEL BAUTISTA JUÁREZ</t>
  </si>
  <si>
    <t>OCT</t>
  </si>
  <si>
    <t>M-18730</t>
  </si>
  <si>
    <t>COMERCIALIZADORA RICSAC SA DE CV</t>
  </si>
  <si>
    <t>VM-6</t>
  </si>
  <si>
    <t>DIC</t>
  </si>
  <si>
    <t>M-18716</t>
  </si>
  <si>
    <t>LUCIA BEATRIZ GAONA GUERECA</t>
  </si>
  <si>
    <t>TM-1P</t>
  </si>
  <si>
    <t>M-18693</t>
  </si>
  <si>
    <t>MABE MÉXICO, S. DE R.L. DE C.V.</t>
  </si>
  <si>
    <t>ST-10</t>
  </si>
  <si>
    <t>M-18353</t>
  </si>
  <si>
    <t>TAMPOMEX, S.A. DE C.V.</t>
  </si>
  <si>
    <t>VM-3</t>
  </si>
  <si>
    <t>M-18468</t>
  </si>
  <si>
    <t>SOLUCIONES TECNOLÓGICAS, S.A. DE C.V.</t>
  </si>
  <si>
    <t>NOV</t>
  </si>
  <si>
    <t>M-18728</t>
  </si>
  <si>
    <t>AUTTIVA SERVICES DE MÉXICO SA DE CV</t>
  </si>
  <si>
    <t>ST-10Y</t>
  </si>
  <si>
    <t>M-18469</t>
  </si>
  <si>
    <t>ARTEFACTOS DE PRECISIÓN SA DE CV</t>
  </si>
  <si>
    <t>HRC210</t>
  </si>
  <si>
    <t>M-18748</t>
  </si>
  <si>
    <t>NORMA CANALES GUTIERREZ</t>
  </si>
  <si>
    <t>Sminimill</t>
  </si>
  <si>
    <t>M-18722</t>
  </si>
  <si>
    <t>JC MOLDS, S.A. DE C.V.</t>
  </si>
  <si>
    <t>VF-3</t>
  </si>
  <si>
    <t>M-18723</t>
  </si>
  <si>
    <t>M-18351</t>
  </si>
  <si>
    <t>LAURA GONZALEZ TORRES</t>
  </si>
  <si>
    <t>VF-7/40</t>
  </si>
  <si>
    <t>JUL</t>
  </si>
  <si>
    <t>M-18745</t>
  </si>
  <si>
    <t>A&amp;S INTEGRAL SOLUTIONS SA DE CV</t>
  </si>
  <si>
    <t>UMC-750</t>
  </si>
  <si>
    <t>M-18750</t>
  </si>
  <si>
    <t>TECNICAS DE FLUIDOS S.A. DE C.V.</t>
  </si>
  <si>
    <t>VF-2SSYT</t>
  </si>
  <si>
    <t>Fulanito</t>
  </si>
  <si>
    <t>Fulanito  2</t>
  </si>
  <si>
    <t>Fulanito  3</t>
  </si>
  <si>
    <t>Fulanito  4</t>
  </si>
  <si>
    <t>ASESOR DE PROYECTOS</t>
  </si>
  <si>
    <t>MES</t>
  </si>
  <si>
    <t>PUESTO</t>
  </si>
  <si>
    <t>NOMBRE</t>
  </si>
  <si>
    <t>FEBRERO</t>
  </si>
  <si>
    <t>CORREO</t>
  </si>
  <si>
    <t>FECHA DE PAGO</t>
  </si>
  <si>
    <t>TC</t>
  </si>
  <si>
    <t>usuario@dominio.com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</si>
</sst>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00_-;\-* #,##0.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2" fontId="0" fillId="0" borderId="0" xfId="0" applyNumberFormat="1" applyFill="1"/>
    <xf numFmtId="43" fontId="0" fillId="0" borderId="0" xfId="1" applyFont="1" applyFill="1" applyAlignment="1">
      <alignment horizontal="center" vertical="center"/>
    </xf>
    <xf numFmtId="43" fontId="0" fillId="0" borderId="0" xfId="1" applyFont="1" applyFill="1"/>
    <xf numFmtId="43" fontId="0" fillId="0" borderId="0" xfId="1" applyFont="1" applyFill="1" applyAlignment="1"/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4" fontId="2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vertical="center" wrapText="1"/>
    </xf>
    <xf numFmtId="164" fontId="2" fillId="2" borderId="1" xfId="2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2" fontId="3" fillId="3" borderId="1" xfId="3" applyNumberFormat="1" applyFill="1" applyBorder="1" applyAlignment="1">
      <alignment horizontal="center"/>
    </xf>
    <xf numFmtId="43" fontId="3" fillId="3" borderId="1" xfId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/>
    </xf>
    <xf numFmtId="0" fontId="3" fillId="3" borderId="1" xfId="4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3" fillId="3" borderId="1" xfId="4" applyFill="1" applyBorder="1" applyAlignment="1">
      <alignment horizontal="center" vertical="top"/>
    </xf>
    <xf numFmtId="43" fontId="0" fillId="3" borderId="1" xfId="1" applyFont="1" applyFill="1" applyBorder="1" applyAlignment="1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43" fontId="0" fillId="3" borderId="1" xfId="1" applyFont="1" applyFill="1" applyBorder="1"/>
    <xf numFmtId="0" fontId="0" fillId="3" borderId="0" xfId="0" applyFill="1"/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" fontId="3" fillId="4" borderId="1" xfId="3" applyNumberForma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/>
    </xf>
    <xf numFmtId="0" fontId="3" fillId="4" borderId="1" xfId="4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3" fillId="4" borderId="1" xfId="4" applyFill="1" applyBorder="1" applyAlignment="1">
      <alignment horizontal="center" vertical="top"/>
    </xf>
    <xf numFmtId="43" fontId="0" fillId="4" borderId="1" xfId="1" applyFont="1" applyFill="1" applyBorder="1" applyAlignment="1"/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3" fillId="5" borderId="1" xfId="3" applyNumberFormat="1" applyFill="1" applyBorder="1" applyAlignment="1">
      <alignment horizontal="center"/>
    </xf>
    <xf numFmtId="43" fontId="3" fillId="5" borderId="1" xfId="1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/>
    </xf>
    <xf numFmtId="0" fontId="3" fillId="5" borderId="1" xfId="4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3" fillId="5" borderId="1" xfId="4" applyFill="1" applyBorder="1" applyAlignment="1">
      <alignment horizontal="center" vertical="top"/>
    </xf>
    <xf numFmtId="43" fontId="0" fillId="5" borderId="1" xfId="1" applyFont="1" applyFill="1" applyBorder="1" applyAlignment="1"/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43" fontId="0" fillId="6" borderId="1" xfId="1" applyFont="1" applyFill="1" applyBorder="1" applyAlignment="1">
      <alignment horizontal="center"/>
    </xf>
    <xf numFmtId="2" fontId="3" fillId="6" borderId="1" xfId="3" applyNumberFormat="1" applyFill="1" applyBorder="1" applyAlignment="1">
      <alignment horizontal="center"/>
    </xf>
    <xf numFmtId="43" fontId="3" fillId="6" borderId="1" xfId="1" applyFont="1" applyFill="1" applyBorder="1" applyAlignment="1">
      <alignment horizontal="center" vertical="center"/>
    </xf>
    <xf numFmtId="0" fontId="3" fillId="6" borderId="1" xfId="4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3" fillId="6" borderId="1" xfId="4" applyFill="1" applyBorder="1" applyAlignment="1">
      <alignment horizontal="center" vertical="top"/>
    </xf>
    <xf numFmtId="43" fontId="0" fillId="6" borderId="1" xfId="1" applyFont="1" applyFill="1" applyBorder="1" applyAlignment="1"/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7" fillId="3" borderId="1" xfId="2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166" fontId="8" fillId="0" borderId="0" xfId="1" applyNumberFormat="1" applyFont="1" applyAlignment="1">
      <alignment horizontal="center"/>
    </xf>
    <xf numFmtId="166" fontId="9" fillId="0" borderId="0" xfId="1" applyNumberFormat="1" applyFont="1"/>
  </cellXfs>
  <cellStyles count="22">
    <cellStyle name="Comma 2" xfId="5"/>
    <cellStyle name="Currency 2" xfId="2"/>
    <cellStyle name="Currency 3" xfId="6"/>
    <cellStyle name="Hipervínculo" xfId="21" builtinId="8"/>
    <cellStyle name="Millares" xfId="1" builtinId="3"/>
    <cellStyle name="Moneda 3" xfId="7"/>
    <cellStyle name="Normal" xfId="0" builtinId="0"/>
    <cellStyle name="Normal 129" xfId="8"/>
    <cellStyle name="Normal 129 2" xfId="9"/>
    <cellStyle name="Normal 130" xfId="10"/>
    <cellStyle name="Normal 131" xfId="11"/>
    <cellStyle name="Normal 135" xfId="12"/>
    <cellStyle name="Normal 136" xfId="13"/>
    <cellStyle name="Normal 2" xfId="4"/>
    <cellStyle name="Normal 3" xfId="14"/>
    <cellStyle name="Normal 4" xfId="15"/>
    <cellStyle name="Normal 5" xfId="16"/>
    <cellStyle name="Normal 6" xfId="17"/>
    <cellStyle name="Normal 6 2" xfId="18"/>
    <cellStyle name="Normal 7" xfId="3"/>
    <cellStyle name="Normal 8" xfId="19"/>
    <cellStyle name="Percent 2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uario@dominio.com" TargetMode="External"/><Relationship Id="rId1" Type="http://schemas.openxmlformats.org/officeDocument/2006/relationships/hyperlink" Target="mailto:usuario@domin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zoomScaleNormal="100" workbookViewId="0">
      <selection activeCell="N1" sqref="N1"/>
    </sheetView>
  </sheetViews>
  <sheetFormatPr baseColWidth="10" defaultColWidth="9.140625" defaultRowHeight="15" x14ac:dyDescent="0.25"/>
  <cols>
    <col min="1" max="1" width="12.85546875" style="1" bestFit="1" customWidth="1"/>
    <col min="2" max="2" width="21.5703125" style="1" bestFit="1" customWidth="1"/>
    <col min="3" max="3" width="21.42578125" style="1" bestFit="1" customWidth="1"/>
    <col min="4" max="5" width="21.5703125" style="1" customWidth="1"/>
    <col min="6" max="6" width="15.28515625" style="1" customWidth="1"/>
    <col min="7" max="7" width="46.42578125" style="1" customWidth="1"/>
    <col min="8" max="8" width="14.85546875" style="2" bestFit="1" customWidth="1"/>
    <col min="9" max="9" width="16.85546875" style="3" bestFit="1" customWidth="1"/>
    <col min="10" max="10" width="20.7109375" style="4" bestFit="1" customWidth="1"/>
    <col min="11" max="11" width="14.28515625" style="1" bestFit="1" customWidth="1"/>
    <col min="12" max="12" width="15.85546875" style="1" bestFit="1" customWidth="1"/>
    <col min="13" max="13" width="15.140625" style="1" bestFit="1" customWidth="1"/>
    <col min="14" max="14" width="17" style="5" bestFit="1" customWidth="1"/>
    <col min="15" max="18" width="8.42578125" style="1" customWidth="1"/>
    <col min="19" max="19" width="19.28515625" style="4" customWidth="1"/>
    <col min="20" max="20" width="19.42578125" style="1" customWidth="1"/>
    <col min="21" max="21" width="10.28515625" style="1" bestFit="1" customWidth="1"/>
    <col min="22" max="16384" width="9.140625" style="1"/>
  </cols>
  <sheetData>
    <row r="1" spans="1:19" x14ac:dyDescent="0.25">
      <c r="N1" s="61" t="s">
        <v>88</v>
      </c>
      <c r="O1" s="62">
        <v>19.827000000000002</v>
      </c>
    </row>
    <row r="7" spans="1:19" ht="45" x14ac:dyDescent="0.25">
      <c r="A7" s="6" t="s">
        <v>84</v>
      </c>
      <c r="B7" s="6" t="s">
        <v>83</v>
      </c>
      <c r="C7" s="6" t="s">
        <v>86</v>
      </c>
      <c r="D7" s="6" t="s">
        <v>82</v>
      </c>
      <c r="E7" s="6" t="s">
        <v>87</v>
      </c>
      <c r="F7" s="7" t="s">
        <v>0</v>
      </c>
      <c r="G7" s="7" t="s">
        <v>1</v>
      </c>
      <c r="H7" s="8" t="s">
        <v>2</v>
      </c>
      <c r="I7" s="9" t="s">
        <v>3</v>
      </c>
      <c r="J7" s="9" t="s">
        <v>4</v>
      </c>
      <c r="K7" s="10" t="s">
        <v>5</v>
      </c>
      <c r="L7" s="7" t="s">
        <v>6</v>
      </c>
      <c r="M7" s="11" t="s">
        <v>7</v>
      </c>
      <c r="N7" s="12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4" t="s">
        <v>13</v>
      </c>
    </row>
    <row r="8" spans="1:19" s="26" customFormat="1" x14ac:dyDescent="0.25">
      <c r="A8" s="15" t="s">
        <v>77</v>
      </c>
      <c r="B8" s="15" t="s">
        <v>81</v>
      </c>
      <c r="C8" s="59" t="s">
        <v>89</v>
      </c>
      <c r="D8" s="15" t="s">
        <v>85</v>
      </c>
      <c r="E8" s="20">
        <v>42791</v>
      </c>
      <c r="F8" s="15" t="s">
        <v>14</v>
      </c>
      <c r="G8" s="15" t="s">
        <v>15</v>
      </c>
      <c r="H8" s="16" t="s">
        <v>16</v>
      </c>
      <c r="I8" s="17">
        <v>83970</v>
      </c>
      <c r="J8" s="18">
        <v>80074</v>
      </c>
      <c r="K8" s="19"/>
      <c r="L8" s="20">
        <v>42766</v>
      </c>
      <c r="M8" s="21" t="s">
        <v>17</v>
      </c>
      <c r="N8" s="22">
        <v>400.37</v>
      </c>
      <c r="O8" s="23"/>
      <c r="P8" s="20"/>
      <c r="Q8" s="18"/>
      <c r="R8" s="24"/>
      <c r="S8" s="25">
        <f>N8*$O$1</f>
        <v>7938.1359900000007</v>
      </c>
    </row>
    <row r="9" spans="1:19" s="26" customFormat="1" x14ac:dyDescent="0.25">
      <c r="A9" s="15" t="s">
        <v>77</v>
      </c>
      <c r="B9" s="15" t="s">
        <v>81</v>
      </c>
      <c r="C9" s="59" t="s">
        <v>89</v>
      </c>
      <c r="D9" s="15" t="s">
        <v>85</v>
      </c>
      <c r="E9" s="20">
        <v>42791</v>
      </c>
      <c r="F9" s="15" t="s">
        <v>18</v>
      </c>
      <c r="G9" s="15" t="s">
        <v>15</v>
      </c>
      <c r="H9" s="16" t="s">
        <v>19</v>
      </c>
      <c r="I9" s="17">
        <v>67647.600000000006</v>
      </c>
      <c r="J9" s="18">
        <v>63330</v>
      </c>
      <c r="K9" s="19"/>
      <c r="L9" s="20">
        <v>42766</v>
      </c>
      <c r="M9" s="21" t="s">
        <v>17</v>
      </c>
      <c r="N9" s="22">
        <v>316.65000000000003</v>
      </c>
      <c r="O9" s="23"/>
      <c r="P9" s="20"/>
      <c r="Q9" s="18"/>
      <c r="R9" s="24"/>
      <c r="S9" s="25">
        <f t="shared" ref="S9:S28" si="0">N9*$O$1</f>
        <v>6278.2195500000016</v>
      </c>
    </row>
    <row r="10" spans="1:19" s="26" customFormat="1" x14ac:dyDescent="0.25">
      <c r="A10" s="15" t="s">
        <v>77</v>
      </c>
      <c r="B10" s="15" t="s">
        <v>81</v>
      </c>
      <c r="C10" s="59" t="s">
        <v>89</v>
      </c>
      <c r="D10" s="15" t="s">
        <v>85</v>
      </c>
      <c r="E10" s="20">
        <v>42791</v>
      </c>
      <c r="F10" s="15" t="s">
        <v>20</v>
      </c>
      <c r="G10" s="15" t="s">
        <v>21</v>
      </c>
      <c r="H10" s="16" t="s">
        <v>22</v>
      </c>
      <c r="I10" s="17">
        <v>13420</v>
      </c>
      <c r="J10" s="18">
        <v>11325</v>
      </c>
      <c r="K10" s="19"/>
      <c r="L10" s="20">
        <v>42774</v>
      </c>
      <c r="M10" s="21" t="s">
        <v>23</v>
      </c>
      <c r="N10" s="22">
        <v>56.625</v>
      </c>
      <c r="O10" s="23"/>
      <c r="P10" s="20"/>
      <c r="Q10" s="18"/>
      <c r="R10" s="24"/>
      <c r="S10" s="25">
        <f t="shared" si="0"/>
        <v>1122.7038750000002</v>
      </c>
    </row>
    <row r="11" spans="1:19" s="26" customFormat="1" x14ac:dyDescent="0.25">
      <c r="A11" s="15" t="s">
        <v>77</v>
      </c>
      <c r="B11" s="15" t="s">
        <v>81</v>
      </c>
      <c r="C11" s="59" t="s">
        <v>89</v>
      </c>
      <c r="D11" s="15" t="s">
        <v>85</v>
      </c>
      <c r="E11" s="20">
        <v>42791</v>
      </c>
      <c r="F11" s="15" t="s">
        <v>24</v>
      </c>
      <c r="G11" s="15" t="s">
        <v>25</v>
      </c>
      <c r="H11" s="16" t="s">
        <v>19</v>
      </c>
      <c r="I11" s="17">
        <v>80704.600000000006</v>
      </c>
      <c r="J11" s="18">
        <v>78565</v>
      </c>
      <c r="K11" s="19"/>
      <c r="L11" s="20">
        <v>42774</v>
      </c>
      <c r="M11" s="21" t="s">
        <v>23</v>
      </c>
      <c r="N11" s="22">
        <v>392.82499999999999</v>
      </c>
      <c r="O11" s="23"/>
      <c r="P11" s="20"/>
      <c r="Q11" s="18"/>
      <c r="R11" s="24"/>
      <c r="S11" s="25">
        <f t="shared" si="0"/>
        <v>7788.5412750000005</v>
      </c>
    </row>
    <row r="12" spans="1:19" s="26" customFormat="1" x14ac:dyDescent="0.25">
      <c r="A12" s="15" t="s">
        <v>77</v>
      </c>
      <c r="B12" s="15" t="s">
        <v>81</v>
      </c>
      <c r="C12" s="59" t="s">
        <v>89</v>
      </c>
      <c r="D12" s="15" t="s">
        <v>85</v>
      </c>
      <c r="E12" s="20">
        <v>42791</v>
      </c>
      <c r="F12" s="15" t="s">
        <v>26</v>
      </c>
      <c r="G12" s="15" t="s">
        <v>27</v>
      </c>
      <c r="H12" s="16" t="s">
        <v>22</v>
      </c>
      <c r="I12" s="17">
        <v>68789.45</v>
      </c>
      <c r="J12" s="18">
        <v>64471.85</v>
      </c>
      <c r="K12" s="19"/>
      <c r="L12" s="20">
        <v>42788</v>
      </c>
      <c r="M12" s="21" t="s">
        <v>23</v>
      </c>
      <c r="N12" s="22">
        <v>322.35924999999997</v>
      </c>
      <c r="O12" s="23"/>
      <c r="P12" s="20"/>
      <c r="Q12" s="18"/>
      <c r="R12" s="24"/>
      <c r="S12" s="25">
        <f t="shared" si="0"/>
        <v>6391.4168497500004</v>
      </c>
    </row>
    <row r="13" spans="1:19" s="26" customFormat="1" x14ac:dyDescent="0.25">
      <c r="A13" s="15" t="s">
        <v>77</v>
      </c>
      <c r="B13" s="15" t="s">
        <v>81</v>
      </c>
      <c r="C13" s="59" t="s">
        <v>89</v>
      </c>
      <c r="D13" s="15" t="s">
        <v>85</v>
      </c>
      <c r="E13" s="20">
        <v>42791</v>
      </c>
      <c r="F13" s="15" t="s">
        <v>28</v>
      </c>
      <c r="G13" s="15" t="s">
        <v>29</v>
      </c>
      <c r="H13" s="16" t="s">
        <v>30</v>
      </c>
      <c r="I13" s="17">
        <v>47334.95</v>
      </c>
      <c r="J13" s="18">
        <v>43611.35</v>
      </c>
      <c r="K13" s="19"/>
      <c r="L13" s="20">
        <v>42790</v>
      </c>
      <c r="M13" s="21" t="s">
        <v>23</v>
      </c>
      <c r="N13" s="22">
        <v>218.05674999999999</v>
      </c>
      <c r="O13" s="23"/>
      <c r="P13" s="20"/>
      <c r="Q13" s="18"/>
      <c r="R13" s="24"/>
      <c r="S13" s="25">
        <f t="shared" si="0"/>
        <v>4323.4111822499999</v>
      </c>
    </row>
    <row r="14" spans="1:19" s="26" customFormat="1" x14ac:dyDescent="0.25">
      <c r="A14" s="15" t="s">
        <v>77</v>
      </c>
      <c r="B14" s="15" t="s">
        <v>81</v>
      </c>
      <c r="C14" s="59" t="s">
        <v>89</v>
      </c>
      <c r="D14" s="15" t="s">
        <v>85</v>
      </c>
      <c r="E14" s="20">
        <v>42791</v>
      </c>
      <c r="F14" s="15" t="s">
        <v>31</v>
      </c>
      <c r="G14" s="15" t="s">
        <v>32</v>
      </c>
      <c r="H14" s="16" t="s">
        <v>33</v>
      </c>
      <c r="I14" s="17">
        <v>84437.6</v>
      </c>
      <c r="J14" s="18">
        <v>80120</v>
      </c>
      <c r="K14" s="19"/>
      <c r="L14" s="20">
        <v>42802</v>
      </c>
      <c r="M14" s="21" t="s">
        <v>34</v>
      </c>
      <c r="N14" s="22">
        <v>400.6</v>
      </c>
      <c r="O14" s="23"/>
      <c r="P14" s="20"/>
      <c r="Q14" s="18"/>
      <c r="R14" s="24"/>
      <c r="S14" s="25">
        <f t="shared" si="0"/>
        <v>7942.6962000000012</v>
      </c>
    </row>
    <row r="15" spans="1:19" s="26" customFormat="1" x14ac:dyDescent="0.25">
      <c r="A15" s="15" t="s">
        <v>77</v>
      </c>
      <c r="B15" s="15" t="s">
        <v>81</v>
      </c>
      <c r="C15" s="59" t="s">
        <v>89</v>
      </c>
      <c r="D15" s="15" t="s">
        <v>85</v>
      </c>
      <c r="E15" s="20">
        <v>42791</v>
      </c>
      <c r="F15" s="15" t="s">
        <v>35</v>
      </c>
      <c r="G15" s="15" t="s">
        <v>36</v>
      </c>
      <c r="H15" s="16" t="s">
        <v>30</v>
      </c>
      <c r="I15" s="17">
        <v>44298.6</v>
      </c>
      <c r="J15" s="18">
        <v>40575</v>
      </c>
      <c r="K15" s="19"/>
      <c r="L15" s="20">
        <v>42674</v>
      </c>
      <c r="M15" s="21" t="s">
        <v>37</v>
      </c>
      <c r="N15" s="22">
        <v>202.875</v>
      </c>
      <c r="O15" s="23"/>
      <c r="P15" s="20"/>
      <c r="Q15" s="18"/>
      <c r="R15" s="24"/>
      <c r="S15" s="25">
        <f t="shared" si="0"/>
        <v>4022.4026250000002</v>
      </c>
    </row>
    <row r="16" spans="1:19" s="26" customFormat="1" x14ac:dyDescent="0.25">
      <c r="A16" s="15" t="s">
        <v>77</v>
      </c>
      <c r="B16" s="15" t="s">
        <v>81</v>
      </c>
      <c r="C16" s="59" t="s">
        <v>89</v>
      </c>
      <c r="D16" s="15" t="s">
        <v>85</v>
      </c>
      <c r="E16" s="20">
        <v>42791</v>
      </c>
      <c r="F16" s="27" t="s">
        <v>38</v>
      </c>
      <c r="G16" s="15" t="s">
        <v>39</v>
      </c>
      <c r="H16" s="16" t="s">
        <v>40</v>
      </c>
      <c r="I16" s="17">
        <v>147274.95000000001</v>
      </c>
      <c r="J16" s="18">
        <v>138421.35</v>
      </c>
      <c r="K16" s="19"/>
      <c r="L16" s="20">
        <v>42730</v>
      </c>
      <c r="M16" s="21" t="s">
        <v>41</v>
      </c>
      <c r="N16" s="22">
        <v>692.10675000000003</v>
      </c>
      <c r="O16" s="23"/>
      <c r="P16" s="20"/>
      <c r="Q16" s="18"/>
      <c r="R16" s="24"/>
      <c r="S16" s="25">
        <f t="shared" si="0"/>
        <v>13722.400532250002</v>
      </c>
    </row>
    <row r="17" spans="1:19" s="26" customFormat="1" x14ac:dyDescent="0.25">
      <c r="A17" s="15" t="s">
        <v>77</v>
      </c>
      <c r="B17" s="15" t="s">
        <v>81</v>
      </c>
      <c r="C17" s="59" t="s">
        <v>89</v>
      </c>
      <c r="D17" s="15" t="s">
        <v>85</v>
      </c>
      <c r="E17" s="20">
        <v>42791</v>
      </c>
      <c r="F17" s="15" t="s">
        <v>42</v>
      </c>
      <c r="G17" s="15" t="s">
        <v>43</v>
      </c>
      <c r="H17" s="16" t="s">
        <v>44</v>
      </c>
      <c r="I17" s="17">
        <v>55224.05</v>
      </c>
      <c r="J17" s="18">
        <v>51370.85</v>
      </c>
      <c r="K17" s="19"/>
      <c r="L17" s="20">
        <v>42726</v>
      </c>
      <c r="M17" s="21" t="s">
        <v>41</v>
      </c>
      <c r="N17" s="22">
        <v>256.85424999999998</v>
      </c>
      <c r="O17" s="23"/>
      <c r="P17" s="20"/>
      <c r="Q17" s="18"/>
      <c r="R17" s="24"/>
      <c r="S17" s="25">
        <f t="shared" si="0"/>
        <v>5092.6492147500003</v>
      </c>
    </row>
    <row r="18" spans="1:19" s="26" customFormat="1" x14ac:dyDescent="0.25">
      <c r="A18" s="15" t="s">
        <v>77</v>
      </c>
      <c r="B18" s="15" t="s">
        <v>81</v>
      </c>
      <c r="C18" s="59" t="s">
        <v>89</v>
      </c>
      <c r="D18" s="15" t="s">
        <v>85</v>
      </c>
      <c r="E18" s="20">
        <v>42791</v>
      </c>
      <c r="F18" s="15" t="s">
        <v>45</v>
      </c>
      <c r="G18" s="15" t="s">
        <v>46</v>
      </c>
      <c r="H18" s="16" t="s">
        <v>47</v>
      </c>
      <c r="I18" s="17">
        <v>72152.38</v>
      </c>
      <c r="J18" s="18">
        <v>70280.38</v>
      </c>
      <c r="K18" s="19"/>
      <c r="L18" s="20">
        <v>42723</v>
      </c>
      <c r="M18" s="21" t="s">
        <v>41</v>
      </c>
      <c r="N18" s="22">
        <v>351.40190000000001</v>
      </c>
      <c r="O18" s="23"/>
      <c r="P18" s="20"/>
      <c r="Q18" s="18"/>
      <c r="R18" s="24"/>
      <c r="S18" s="25">
        <f t="shared" si="0"/>
        <v>6967.2454713000006</v>
      </c>
    </row>
    <row r="19" spans="1:19" x14ac:dyDescent="0.25">
      <c r="A19" s="29" t="s">
        <v>78</v>
      </c>
      <c r="B19" s="29" t="s">
        <v>81</v>
      </c>
      <c r="C19" s="59" t="s">
        <v>89</v>
      </c>
      <c r="D19" s="29" t="s">
        <v>85</v>
      </c>
      <c r="E19" s="60">
        <v>42791</v>
      </c>
      <c r="F19" s="28" t="s">
        <v>48</v>
      </c>
      <c r="G19" s="28" t="s">
        <v>49</v>
      </c>
      <c r="H19" s="30" t="s">
        <v>50</v>
      </c>
      <c r="I19" s="31">
        <v>146739.47</v>
      </c>
      <c r="J19" s="32">
        <v>129615</v>
      </c>
      <c r="K19" s="33"/>
      <c r="L19" s="34">
        <v>42766</v>
      </c>
      <c r="M19" s="35" t="s">
        <v>17</v>
      </c>
      <c r="N19" s="36">
        <v>1620.1875</v>
      </c>
      <c r="O19" s="37"/>
      <c r="P19" s="34"/>
      <c r="Q19" s="32"/>
      <c r="R19" s="38"/>
      <c r="S19" s="38">
        <f t="shared" si="0"/>
        <v>32123.457562500003</v>
      </c>
    </row>
    <row r="20" spans="1:19" x14ac:dyDescent="0.25">
      <c r="A20" s="29" t="s">
        <v>79</v>
      </c>
      <c r="B20" s="29" t="s">
        <v>81</v>
      </c>
      <c r="C20" s="59" t="s">
        <v>89</v>
      </c>
      <c r="D20" s="29" t="s">
        <v>85</v>
      </c>
      <c r="E20" s="60">
        <v>42791</v>
      </c>
      <c r="F20" s="28" t="s">
        <v>51</v>
      </c>
      <c r="G20" s="28" t="s">
        <v>52</v>
      </c>
      <c r="H20" s="30" t="s">
        <v>50</v>
      </c>
      <c r="I20" s="31">
        <v>116328.4</v>
      </c>
      <c r="J20" s="32">
        <v>109030</v>
      </c>
      <c r="K20" s="33"/>
      <c r="L20" s="34">
        <v>42704</v>
      </c>
      <c r="M20" s="35" t="s">
        <v>53</v>
      </c>
      <c r="N20" s="36">
        <v>1362.875</v>
      </c>
      <c r="O20" s="37"/>
      <c r="P20" s="34"/>
      <c r="Q20" s="32"/>
      <c r="R20" s="38"/>
      <c r="S20" s="38">
        <f t="shared" si="0"/>
        <v>27021.722625000002</v>
      </c>
    </row>
    <row r="21" spans="1:19" x14ac:dyDescent="0.25">
      <c r="A21" s="29" t="s">
        <v>80</v>
      </c>
      <c r="B21" s="29" t="s">
        <v>81</v>
      </c>
      <c r="C21" s="59" t="s">
        <v>89</v>
      </c>
      <c r="D21" s="29" t="s">
        <v>85</v>
      </c>
      <c r="E21" s="60">
        <v>42791</v>
      </c>
      <c r="F21" s="28" t="s">
        <v>54</v>
      </c>
      <c r="G21" s="28" t="s">
        <v>55</v>
      </c>
      <c r="H21" s="30" t="s">
        <v>56</v>
      </c>
      <c r="I21" s="31">
        <v>132820.73000000001</v>
      </c>
      <c r="J21" s="32">
        <v>127015.13</v>
      </c>
      <c r="K21" s="33"/>
      <c r="L21" s="34">
        <v>42731</v>
      </c>
      <c r="M21" s="35" t="s">
        <v>41</v>
      </c>
      <c r="N21" s="36">
        <v>1587.6891250000001</v>
      </c>
      <c r="O21" s="37"/>
      <c r="P21" s="34"/>
      <c r="Q21" s="32"/>
      <c r="R21" s="38"/>
      <c r="S21" s="38">
        <f t="shared" si="0"/>
        <v>31479.112281375004</v>
      </c>
    </row>
    <row r="22" spans="1:19" x14ac:dyDescent="0.25">
      <c r="A22" s="39" t="s">
        <v>79</v>
      </c>
      <c r="B22" s="39" t="s">
        <v>81</v>
      </c>
      <c r="C22" s="59" t="s">
        <v>89</v>
      </c>
      <c r="D22" s="39" t="s">
        <v>85</v>
      </c>
      <c r="E22" s="44">
        <v>42791</v>
      </c>
      <c r="F22" s="39" t="s">
        <v>57</v>
      </c>
      <c r="G22" s="39" t="s">
        <v>58</v>
      </c>
      <c r="H22" s="40" t="s">
        <v>59</v>
      </c>
      <c r="I22" s="41">
        <v>110509.15</v>
      </c>
      <c r="J22" s="42">
        <v>104858.35</v>
      </c>
      <c r="K22" s="43"/>
      <c r="L22" s="44">
        <v>42794</v>
      </c>
      <c r="M22" s="45" t="s">
        <v>23</v>
      </c>
      <c r="N22" s="46">
        <v>1310.7293750000001</v>
      </c>
      <c r="O22" s="47"/>
      <c r="P22" s="44"/>
      <c r="Q22" s="42"/>
      <c r="R22" s="48"/>
      <c r="S22" s="48">
        <f t="shared" si="0"/>
        <v>25987.831318125005</v>
      </c>
    </row>
    <row r="23" spans="1:19" x14ac:dyDescent="0.25">
      <c r="A23" s="39" t="s">
        <v>79</v>
      </c>
      <c r="B23" s="39" t="s">
        <v>81</v>
      </c>
      <c r="C23" s="59" t="s">
        <v>89</v>
      </c>
      <c r="D23" s="39" t="s">
        <v>85</v>
      </c>
      <c r="E23" s="44">
        <v>42791</v>
      </c>
      <c r="F23" s="39" t="s">
        <v>60</v>
      </c>
      <c r="G23" s="39" t="s">
        <v>61</v>
      </c>
      <c r="H23" s="40" t="s">
        <v>62</v>
      </c>
      <c r="I23" s="41">
        <v>71374.78</v>
      </c>
      <c r="J23" s="42">
        <v>63875</v>
      </c>
      <c r="K23" s="43"/>
      <c r="L23" s="44">
        <v>42733</v>
      </c>
      <c r="M23" s="45" t="s">
        <v>41</v>
      </c>
      <c r="N23" s="46">
        <v>798.4375</v>
      </c>
      <c r="O23" s="47"/>
      <c r="P23" s="44"/>
      <c r="Q23" s="42"/>
      <c r="R23" s="48"/>
      <c r="S23" s="48">
        <f t="shared" si="0"/>
        <v>15830.620312500001</v>
      </c>
    </row>
    <row r="24" spans="1:19" x14ac:dyDescent="0.25">
      <c r="A24" s="49" t="s">
        <v>80</v>
      </c>
      <c r="B24" s="49" t="s">
        <v>81</v>
      </c>
      <c r="C24" s="59" t="s">
        <v>89</v>
      </c>
      <c r="D24" s="49" t="s">
        <v>85</v>
      </c>
      <c r="E24" s="54">
        <v>42791</v>
      </c>
      <c r="F24" s="49" t="s">
        <v>63</v>
      </c>
      <c r="G24" s="49" t="s">
        <v>64</v>
      </c>
      <c r="H24" s="51" t="s">
        <v>65</v>
      </c>
      <c r="I24" s="52">
        <v>93972.6</v>
      </c>
      <c r="J24" s="50">
        <v>86715</v>
      </c>
      <c r="K24" s="53"/>
      <c r="L24" s="54">
        <v>42766</v>
      </c>
      <c r="M24" s="55" t="s">
        <v>17</v>
      </c>
      <c r="N24" s="56">
        <v>433.57499999999999</v>
      </c>
      <c r="O24" s="57"/>
      <c r="P24" s="54"/>
      <c r="Q24" s="50"/>
      <c r="R24" s="58"/>
      <c r="S24" s="58">
        <f t="shared" si="0"/>
        <v>8596.4915250000013</v>
      </c>
    </row>
    <row r="25" spans="1:19" x14ac:dyDescent="0.25">
      <c r="A25" s="49" t="s">
        <v>80</v>
      </c>
      <c r="B25" s="49" t="s">
        <v>81</v>
      </c>
      <c r="C25" s="59" t="s">
        <v>89</v>
      </c>
      <c r="D25" s="49" t="s">
        <v>85</v>
      </c>
      <c r="E25" s="54">
        <v>42791</v>
      </c>
      <c r="F25" s="49" t="s">
        <v>66</v>
      </c>
      <c r="G25" s="49" t="s">
        <v>64</v>
      </c>
      <c r="H25" s="51" t="s">
        <v>65</v>
      </c>
      <c r="I25" s="52">
        <v>93972.6</v>
      </c>
      <c r="J25" s="50">
        <v>86715</v>
      </c>
      <c r="K25" s="53"/>
      <c r="L25" s="54">
        <v>42787</v>
      </c>
      <c r="M25" s="55" t="s">
        <v>23</v>
      </c>
      <c r="N25" s="56">
        <v>433.57499999999999</v>
      </c>
      <c r="O25" s="57"/>
      <c r="P25" s="54"/>
      <c r="Q25" s="50"/>
      <c r="R25" s="58"/>
      <c r="S25" s="58">
        <f t="shared" si="0"/>
        <v>8596.4915250000013</v>
      </c>
    </row>
    <row r="26" spans="1:19" x14ac:dyDescent="0.25">
      <c r="A26" s="49" t="s">
        <v>80</v>
      </c>
      <c r="B26" s="49" t="s">
        <v>81</v>
      </c>
      <c r="C26" s="59" t="s">
        <v>89</v>
      </c>
      <c r="D26" s="49" t="s">
        <v>85</v>
      </c>
      <c r="E26" s="54">
        <v>42791</v>
      </c>
      <c r="F26" s="49" t="s">
        <v>67</v>
      </c>
      <c r="G26" s="49" t="s">
        <v>68</v>
      </c>
      <c r="H26" s="51" t="s">
        <v>69</v>
      </c>
      <c r="I26" s="52">
        <v>162624.4</v>
      </c>
      <c r="J26" s="50">
        <v>151780</v>
      </c>
      <c r="K26" s="53"/>
      <c r="L26" s="54">
        <v>42580</v>
      </c>
      <c r="M26" s="55" t="s">
        <v>70</v>
      </c>
      <c r="N26" s="56">
        <v>758.9</v>
      </c>
      <c r="O26" s="57"/>
      <c r="P26" s="54"/>
      <c r="Q26" s="50"/>
      <c r="R26" s="58"/>
      <c r="S26" s="58">
        <f t="shared" si="0"/>
        <v>15046.710300000001</v>
      </c>
    </row>
    <row r="27" spans="1:19" x14ac:dyDescent="0.25">
      <c r="A27" s="49" t="s">
        <v>80</v>
      </c>
      <c r="B27" s="49" t="s">
        <v>81</v>
      </c>
      <c r="C27" s="59" t="s">
        <v>89</v>
      </c>
      <c r="D27" s="49" t="s">
        <v>85</v>
      </c>
      <c r="E27" s="54">
        <v>42791</v>
      </c>
      <c r="F27" s="49" t="s">
        <v>71</v>
      </c>
      <c r="G27" s="49" t="s">
        <v>72</v>
      </c>
      <c r="H27" s="51" t="s">
        <v>73</v>
      </c>
      <c r="I27" s="52">
        <v>196522.47</v>
      </c>
      <c r="J27" s="50">
        <v>174370</v>
      </c>
      <c r="K27" s="53"/>
      <c r="L27" s="54">
        <v>42733</v>
      </c>
      <c r="M27" s="55" t="s">
        <v>41</v>
      </c>
      <c r="N27" s="56">
        <v>871.85</v>
      </c>
      <c r="O27" s="57"/>
      <c r="P27" s="54"/>
      <c r="Q27" s="50"/>
      <c r="R27" s="58"/>
      <c r="S27" s="58">
        <f t="shared" si="0"/>
        <v>17286.169950000003</v>
      </c>
    </row>
    <row r="28" spans="1:19" x14ac:dyDescent="0.25">
      <c r="A28" s="49" t="s">
        <v>80</v>
      </c>
      <c r="B28" s="49" t="s">
        <v>81</v>
      </c>
      <c r="C28" s="59" t="s">
        <v>89</v>
      </c>
      <c r="D28" s="49" t="s">
        <v>85</v>
      </c>
      <c r="E28" s="54">
        <v>42791</v>
      </c>
      <c r="F28" s="49" t="s">
        <v>74</v>
      </c>
      <c r="G28" s="49" t="s">
        <v>75</v>
      </c>
      <c r="H28" s="51" t="s">
        <v>76</v>
      </c>
      <c r="I28" s="52">
        <v>102023.55</v>
      </c>
      <c r="J28" s="50">
        <v>95698.35</v>
      </c>
      <c r="K28" s="53"/>
      <c r="L28" s="54">
        <v>42733</v>
      </c>
      <c r="M28" s="55" t="s">
        <v>41</v>
      </c>
      <c r="N28" s="56">
        <v>478.49175000000002</v>
      </c>
      <c r="O28" s="57"/>
      <c r="P28" s="54"/>
      <c r="Q28" s="50"/>
      <c r="R28" s="58"/>
      <c r="S28" s="58">
        <f t="shared" si="0"/>
        <v>9487.0559272500013</v>
      </c>
    </row>
  </sheetData>
  <autoFilter ref="A7:S28">
    <sortState ref="A5:P124">
      <sortCondition ref="A4:A124"/>
    </sortState>
  </autoFilter>
  <hyperlinks>
    <hyperlink ref="C8" r:id="rId1"/>
    <hyperlink ref="C9:C28" r:id="rId2" display="usuario@dominio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RECIBOS (3)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egomez</dc:creator>
  <cp:lastModifiedBy>Carlos Montes</cp:lastModifiedBy>
  <dcterms:created xsi:type="dcterms:W3CDTF">2017-03-31T23:07:07Z</dcterms:created>
  <dcterms:modified xsi:type="dcterms:W3CDTF">2017-04-18T17:18:25Z</dcterms:modified>
</cp:coreProperties>
</file>