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EGHA RAJENDRAN\Desktop\"/>
    </mc:Choice>
  </mc:AlternateContent>
  <xr:revisionPtr revIDLastSave="0" documentId="13_ncr:1_{721F50BC-EC50-40B0-96FA-BDB2A8F217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AD10" i="1" s="1"/>
  <c r="AC9" i="1"/>
  <c r="AD9" i="1" s="1"/>
  <c r="AC8" i="1"/>
  <c r="AD8" i="1" s="1"/>
  <c r="AC7" i="1"/>
  <c r="AD7" i="1" s="1"/>
  <c r="AC6" i="1"/>
  <c r="AD6" i="1" s="1"/>
  <c r="Z10" i="1"/>
  <c r="AA10" i="1" s="1"/>
  <c r="Z9" i="1"/>
  <c r="AA9" i="1" s="1"/>
  <c r="Z8" i="1"/>
  <c r="AA8" i="1" s="1"/>
  <c r="Z7" i="1"/>
  <c r="AA7" i="1" s="1"/>
  <c r="Z6" i="1"/>
  <c r="AA6" i="1" s="1"/>
  <c r="W10" i="1"/>
  <c r="X10" i="1" s="1"/>
  <c r="W9" i="1"/>
  <c r="X9" i="1" s="1"/>
  <c r="W8" i="1"/>
  <c r="X8" i="1" s="1"/>
  <c r="W7" i="1"/>
  <c r="X7" i="1" s="1"/>
  <c r="W6" i="1"/>
  <c r="X6" i="1" s="1"/>
  <c r="T10" i="1"/>
  <c r="U10" i="1" s="1"/>
  <c r="T9" i="1"/>
  <c r="U9" i="1" s="1"/>
  <c r="T8" i="1"/>
  <c r="U8" i="1" s="1"/>
  <c r="T7" i="1"/>
  <c r="U7" i="1" s="1"/>
  <c r="T6" i="1"/>
  <c r="U6" i="1" s="1"/>
  <c r="Q10" i="1"/>
  <c r="R10" i="1" s="1"/>
  <c r="Q9" i="1"/>
  <c r="R9" i="1" s="1"/>
  <c r="Q8" i="1"/>
  <c r="R8" i="1" s="1"/>
  <c r="Q7" i="1"/>
  <c r="R7" i="1" s="1"/>
  <c r="Q6" i="1"/>
  <c r="R6" i="1" s="1"/>
  <c r="N10" i="1"/>
  <c r="O10" i="1" s="1"/>
  <c r="N9" i="1"/>
  <c r="O9" i="1" s="1"/>
  <c r="N8" i="1"/>
  <c r="O8" i="1" s="1"/>
  <c r="N7" i="1"/>
  <c r="O7" i="1" s="1"/>
  <c r="N6" i="1"/>
  <c r="O6" i="1" s="1"/>
  <c r="K6" i="1"/>
  <c r="L6" i="1" s="1"/>
  <c r="K7" i="1"/>
  <c r="L7" i="1" s="1"/>
  <c r="K8" i="1"/>
  <c r="L8" i="1" s="1"/>
  <c r="K9" i="1"/>
  <c r="L9" i="1" s="1"/>
  <c r="K10" i="1"/>
  <c r="L10" i="1" s="1"/>
  <c r="H7" i="1"/>
  <c r="H8" i="1"/>
  <c r="H9" i="1"/>
  <c r="H10" i="1"/>
  <c r="H6" i="1"/>
  <c r="D6" i="1"/>
  <c r="D7" i="1"/>
  <c r="D8" i="1"/>
  <c r="I9" i="1" s="1"/>
  <c r="D9" i="1"/>
  <c r="I10" i="1" s="1"/>
  <c r="D5" i="1"/>
  <c r="I6" i="1" s="1"/>
  <c r="AD11" i="1" l="1"/>
  <c r="AA11" i="1"/>
  <c r="X11" i="1"/>
  <c r="U11" i="1"/>
  <c r="R11" i="1"/>
  <c r="O11" i="1"/>
  <c r="AE6" i="1"/>
  <c r="AE9" i="1"/>
  <c r="AE10" i="1"/>
  <c r="AE7" i="1"/>
  <c r="AE8" i="1"/>
  <c r="L11" i="1"/>
  <c r="I8" i="1"/>
  <c r="I7" i="1"/>
  <c r="AA12" i="1" l="1"/>
  <c r="AD12" i="1"/>
  <c r="O12" i="1"/>
  <c r="X12" i="1"/>
  <c r="U12" i="1"/>
  <c r="R12" i="1"/>
  <c r="AE11" i="1"/>
  <c r="L12" i="1"/>
  <c r="AE12" i="1" l="1"/>
</calcChain>
</file>

<file path=xl/sharedStrings.xml><?xml version="1.0" encoding="utf-8"?>
<sst xmlns="http://schemas.openxmlformats.org/spreadsheetml/2006/main" count="54" uniqueCount="21">
  <si>
    <t>id</t>
  </si>
  <si>
    <t>Name</t>
  </si>
  <si>
    <t>salary</t>
  </si>
  <si>
    <t>Bala</t>
  </si>
  <si>
    <t>Ramu</t>
  </si>
  <si>
    <t>Raj</t>
  </si>
  <si>
    <t>Kumar</t>
  </si>
  <si>
    <t>Mohammad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</si>
  <si>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</si>
  <si>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</si>
  <si>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</si>
  <si>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</si>
  <si>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</si>
  <si>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</si>
  <si>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</si>
  <si>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</si>
  <si>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Start</t>
  </si>
  <si>
    <t>End</t>
  </si>
  <si>
    <t>Salary</t>
  </si>
  <si>
    <t>Total hours Daily</t>
  </si>
  <si>
    <t>Total Salary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</si>
</sst>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0409]h\.mm\.ss\ AM/PM;@"/>
    <numFmt numFmtId="166" formatCode="[$-10409]hh:mm:ss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17"/>
  <sheetViews>
    <sheetView tabSelected="1" zoomScale="145" zoomScaleNormal="145" workbookViewId="0">
      <selection activeCell="K17" sqref="K17"/>
    </sheetView>
  </sheetViews>
  <sheetFormatPr defaultRowHeight="15" x14ac:dyDescent="0.25"/>
  <cols>
    <col min="3" max="3" width="13" customWidth="1"/>
    <col min="7" max="7" width="11.85546875" customWidth="1"/>
    <col min="8" max="8" width="10.5703125" customWidth="1"/>
    <col min="10" max="10" width="18" customWidth="1"/>
    <col min="11" max="11" width="15.140625" customWidth="1"/>
    <col min="12" max="12" width="15.5703125" customWidth="1"/>
    <col min="13" max="13" width="12.5703125" customWidth="1"/>
    <col min="14" max="14" width="13.42578125" customWidth="1"/>
    <col min="16" max="16" width="12.7109375" customWidth="1"/>
    <col min="17" max="17" width="12.28515625" customWidth="1"/>
    <col min="18" max="18" width="11.5703125" customWidth="1"/>
    <col min="19" max="19" width="13.7109375" customWidth="1"/>
    <col min="20" max="20" width="13.28515625" customWidth="1"/>
    <col min="22" max="22" width="12.42578125" customWidth="1"/>
    <col min="23" max="23" width="11.7109375" customWidth="1"/>
    <col min="25" max="25" width="11.7109375" customWidth="1"/>
    <col min="26" max="26" width="12" customWidth="1"/>
    <col min="28" max="28" width="13.140625" customWidth="1"/>
    <col min="29" max="29" width="11.85546875" customWidth="1"/>
    <col min="30" max="30" width="10.85546875" customWidth="1"/>
  </cols>
  <sheetData>
    <row r="2" spans="2:32" x14ac:dyDescent="0.25">
      <c r="B2" s="1"/>
      <c r="C2" s="1"/>
      <c r="D2" s="1"/>
      <c r="E2" s="1"/>
      <c r="F2" s="1"/>
      <c r="G2" s="1"/>
      <c r="H2" s="1"/>
    </row>
    <row r="3" spans="2:32" x14ac:dyDescent="0.25">
      <c r="B3" s="1"/>
      <c r="C3" s="1"/>
      <c r="D3" s="1"/>
      <c r="E3" s="1"/>
      <c r="F3" s="1"/>
      <c r="G3" s="1"/>
      <c r="H3" s="1"/>
    </row>
    <row r="4" spans="2:32" x14ac:dyDescent="0.25">
      <c r="B4" s="2" t="s">
        <v>0</v>
      </c>
      <c r="C4" s="2" t="s">
        <v>1</v>
      </c>
      <c r="D4" s="2" t="s">
        <v>2</v>
      </c>
      <c r="E4" s="1"/>
      <c r="G4" s="2"/>
      <c r="H4" s="2"/>
      <c r="I4" s="2"/>
      <c r="J4" s="9" t="s">
        <v>8</v>
      </c>
      <c r="K4" s="9"/>
      <c r="L4" s="9"/>
      <c r="M4" s="9" t="s">
        <v>9</v>
      </c>
      <c r="N4" s="9"/>
      <c r="O4" s="9"/>
      <c r="P4" s="9" t="s">
        <v>10</v>
      </c>
      <c r="Q4" s="9"/>
      <c r="R4" s="9"/>
      <c r="S4" s="9" t="s">
        <v>11</v>
      </c>
      <c r="T4" s="9"/>
      <c r="U4" s="9"/>
      <c r="V4" s="9" t="s">
        <v>12</v>
      </c>
      <c r="W4" s="9"/>
      <c r="X4" s="9"/>
      <c r="Y4" s="9" t="s">
        <v>13</v>
      </c>
      <c r="Z4" s="9"/>
      <c r="AA4" s="9"/>
      <c r="AB4" s="9" t="s">
        <v>14</v>
      </c>
      <c r="AC4" s="9"/>
      <c r="AD4" s="9"/>
      <c r="AE4" s="9" t="s">
        <v>15</v>
      </c>
      <c r="AF4" s="9"/>
    </row>
    <row r="5" spans="2:32" x14ac:dyDescent="0.25">
      <c r="B5" s="2">
        <v>1</v>
      </c>
      <c r="C5" s="2" t="s">
        <v>3</v>
      </c>
      <c r="D5" s="2">
        <f ca="1">RANDBETWEEN(15,25)</f>
        <v>23</v>
      </c>
      <c r="E5" s="1"/>
      <c r="G5" s="2" t="s">
        <v>0</v>
      </c>
      <c r="H5" s="2" t="s">
        <v>1</v>
      </c>
      <c r="I5" s="2" t="s">
        <v>18</v>
      </c>
      <c r="J5" s="2" t="s">
        <v>16</v>
      </c>
      <c r="K5" s="2" t="s">
        <v>17</v>
      </c>
      <c r="L5" s="2" t="s">
        <v>15</v>
      </c>
      <c r="M5" s="2" t="s">
        <v>16</v>
      </c>
      <c r="N5" s="2" t="s">
        <v>17</v>
      </c>
      <c r="O5" s="2" t="s">
        <v>15</v>
      </c>
      <c r="P5" s="2" t="s">
        <v>16</v>
      </c>
      <c r="Q5" s="2" t="s">
        <v>17</v>
      </c>
      <c r="R5" s="2" t="s">
        <v>15</v>
      </c>
      <c r="S5" s="2" t="s">
        <v>16</v>
      </c>
      <c r="T5" s="2" t="s">
        <v>17</v>
      </c>
      <c r="U5" s="2" t="s">
        <v>15</v>
      </c>
      <c r="V5" s="2" t="s">
        <v>16</v>
      </c>
      <c r="W5" s="2" t="s">
        <v>17</v>
      </c>
      <c r="X5" s="2" t="s">
        <v>15</v>
      </c>
      <c r="Y5" s="2" t="s">
        <v>16</v>
      </c>
      <c r="Z5" s="2" t="s">
        <v>17</v>
      </c>
      <c r="AA5" s="2" t="s">
        <v>15</v>
      </c>
      <c r="AB5" s="2" t="s">
        <v>16</v>
      </c>
      <c r="AC5" s="2" t="s">
        <v>17</v>
      </c>
      <c r="AD5" s="2" t="s">
        <v>15</v>
      </c>
      <c r="AE5" s="2"/>
      <c r="AF5" s="2"/>
    </row>
    <row r="6" spans="2:32" x14ac:dyDescent="0.25">
      <c r="B6" s="2">
        <v>2</v>
      </c>
      <c r="C6" s="2" t="s">
        <v>4</v>
      </c>
      <c r="D6" s="2">
        <f t="shared" ref="D6:D9" ca="1" si="0">RANDBETWEEN(15,25)</f>
        <v>25</v>
      </c>
      <c r="E6" s="1"/>
      <c r="G6" s="2">
        <v>1</v>
      </c>
      <c r="H6" s="2" t="str">
        <f>VLOOKUP(G6,$B$5:$D$9,2)</f>
        <v>Bala</v>
      </c>
      <c r="I6" s="2">
        <f ca="1">VLOOKUP(G6,$B$5:$D$9,3)</f>
        <v>23</v>
      </c>
      <c r="J6" s="8">
        <v>0.5</v>
      </c>
      <c r="K6" s="8">
        <f ca="1">RANDBETWEEN(650,800)/1000</f>
        <v>0.78</v>
      </c>
      <c r="L6" s="6">
        <f ca="1">(K6-J6)*24</f>
        <v>6.7200000000000006</v>
      </c>
      <c r="M6" s="8">
        <v>0.5</v>
      </c>
      <c r="N6" s="8">
        <f ca="1">RANDBETWEEN(650,800)/1000</f>
        <v>0.72099999999999997</v>
      </c>
      <c r="O6" s="6">
        <f ca="1">(N6-M6)*24</f>
        <v>5.3039999999999994</v>
      </c>
      <c r="P6" s="8">
        <v>0.5</v>
      </c>
      <c r="Q6" s="8">
        <f ca="1">RANDBETWEEN(650,800)/1000</f>
        <v>0.79200000000000004</v>
      </c>
      <c r="R6" s="6">
        <f ca="1">(Q6-P6)*24</f>
        <v>7.0080000000000009</v>
      </c>
      <c r="S6" s="8">
        <v>0.5</v>
      </c>
      <c r="T6" s="8">
        <f ca="1">RANDBETWEEN(650,800)/1000</f>
        <v>0.752</v>
      </c>
      <c r="U6" s="6">
        <f ca="1">(T6-S6)*24</f>
        <v>6.048</v>
      </c>
      <c r="V6" s="8">
        <v>0.5</v>
      </c>
      <c r="W6" s="8">
        <f ca="1">RANDBETWEEN(650,800)/1000</f>
        <v>0.65</v>
      </c>
      <c r="X6" s="6">
        <f ca="1">(W6-V6)*24</f>
        <v>3.6000000000000005</v>
      </c>
      <c r="Y6" s="8">
        <v>0.5</v>
      </c>
      <c r="Z6" s="8">
        <f ca="1">RANDBETWEEN(650,800)/1000</f>
        <v>0.751</v>
      </c>
      <c r="AA6" s="6">
        <f ca="1">(Z6-Y6)*24</f>
        <v>6.024</v>
      </c>
      <c r="AB6" s="8">
        <v>0.5</v>
      </c>
      <c r="AC6" s="8">
        <f ca="1">RANDBETWEEN(650,800)/1000</f>
        <v>0.77700000000000002</v>
      </c>
      <c r="AD6" s="6">
        <f ca="1">(AC6-AB6)*24</f>
        <v>6.6480000000000006</v>
      </c>
      <c r="AE6" s="6">
        <f ca="1">SUM(AD6+AA6+X6+U6+R6+O6+L6)</f>
        <v>41.352000000000004</v>
      </c>
      <c r="AF6" s="2"/>
    </row>
    <row r="7" spans="2:32" x14ac:dyDescent="0.25">
      <c r="B7" s="2">
        <v>3</v>
      </c>
      <c r="C7" s="2" t="s">
        <v>5</v>
      </c>
      <c r="D7" s="2">
        <f t="shared" ca="1" si="0"/>
        <v>20</v>
      </c>
      <c r="E7" s="1"/>
      <c r="G7" s="2">
        <v>3</v>
      </c>
      <c r="H7" s="2" t="str">
        <f t="shared" ref="H7:H10" si="1">VLOOKUP(G7,$B$5:$D$9,2)</f>
        <v>Raj</v>
      </c>
      <c r="I7" s="2">
        <f t="shared" ref="I7:I10" ca="1" si="2">VLOOKUP(G7,$B$5:$D$9,3)</f>
        <v>20</v>
      </c>
      <c r="J7" s="8">
        <v>0.5</v>
      </c>
      <c r="K7" s="7">
        <f t="shared" ref="K7:K10" ca="1" si="3">RANDBETWEEN(650,700)/1000</f>
        <v>0.69899999999999995</v>
      </c>
      <c r="L7" s="6">
        <f t="shared" ref="L7:L10" ca="1" si="4">(K7-J7)*24</f>
        <v>4.7759999999999989</v>
      </c>
      <c r="M7" s="8">
        <v>0.5</v>
      </c>
      <c r="N7" s="7">
        <f t="shared" ref="N7:N10" ca="1" si="5">RANDBETWEEN(650,700)/1000</f>
        <v>0.65400000000000003</v>
      </c>
      <c r="O7" s="6">
        <f t="shared" ref="O7:O10" ca="1" si="6">(N7-M7)*24</f>
        <v>3.6960000000000006</v>
      </c>
      <c r="P7" s="8">
        <v>0.5</v>
      </c>
      <c r="Q7" s="7">
        <f t="shared" ref="Q7:Q10" ca="1" si="7">RANDBETWEEN(650,700)/1000</f>
        <v>0.68200000000000005</v>
      </c>
      <c r="R7" s="6">
        <f t="shared" ref="R7:R10" ca="1" si="8">(Q7-P7)*24</f>
        <v>4.3680000000000012</v>
      </c>
      <c r="S7" s="8">
        <v>0.5</v>
      </c>
      <c r="T7" s="7">
        <f t="shared" ref="T7:T10" ca="1" si="9">RANDBETWEEN(650,700)/1000</f>
        <v>0.69599999999999995</v>
      </c>
      <c r="U7" s="6">
        <f t="shared" ref="U7:U10" ca="1" si="10">(T7-S7)*24</f>
        <v>4.7039999999999988</v>
      </c>
      <c r="V7" s="8">
        <v>0.5</v>
      </c>
      <c r="W7" s="7">
        <f t="shared" ref="W7:W10" ca="1" si="11">RANDBETWEEN(650,700)/1000</f>
        <v>0.66300000000000003</v>
      </c>
      <c r="X7" s="6">
        <f t="shared" ref="X7:X10" ca="1" si="12">(W7-V7)*24</f>
        <v>3.9120000000000008</v>
      </c>
      <c r="Y7" s="8">
        <v>0.5</v>
      </c>
      <c r="Z7" s="7">
        <f t="shared" ref="Z7:Z10" ca="1" si="13">RANDBETWEEN(650,700)/1000</f>
        <v>0.67700000000000005</v>
      </c>
      <c r="AA7" s="6">
        <f t="shared" ref="AA7:AA10" ca="1" si="14">(Z7-Y7)*24</f>
        <v>4.2480000000000011</v>
      </c>
      <c r="AB7" s="8">
        <v>0.5</v>
      </c>
      <c r="AC7" s="7">
        <f t="shared" ref="AC7:AC10" ca="1" si="15">RANDBETWEEN(650,700)/1000</f>
        <v>0.65700000000000003</v>
      </c>
      <c r="AD7" s="6">
        <f t="shared" ref="AD7:AD10" ca="1" si="16">(AC7-AB7)*24</f>
        <v>3.7680000000000007</v>
      </c>
      <c r="AE7" s="6">
        <f t="shared" ref="AE7:AE12" ca="1" si="17">SUM(AD7+AA7+X7+U7+R7+O7+L7)</f>
        <v>29.472000000000005</v>
      </c>
      <c r="AF7" s="2"/>
    </row>
    <row r="8" spans="2:32" x14ac:dyDescent="0.25">
      <c r="B8" s="2">
        <v>4</v>
      </c>
      <c r="C8" s="2" t="s">
        <v>7</v>
      </c>
      <c r="D8" s="2">
        <f t="shared" ca="1" si="0"/>
        <v>21</v>
      </c>
      <c r="E8" s="1"/>
      <c r="G8" s="2">
        <v>2</v>
      </c>
      <c r="H8" s="2" t="str">
        <f t="shared" si="1"/>
        <v>Ramu</v>
      </c>
      <c r="I8" s="2">
        <f t="shared" ca="1" si="2"/>
        <v>25</v>
      </c>
      <c r="J8" s="8">
        <v>0.54166666666666696</v>
      </c>
      <c r="K8" s="4">
        <f t="shared" ca="1" si="3"/>
        <v>0.65500000000000003</v>
      </c>
      <c r="L8" s="6">
        <f t="shared" ca="1" si="4"/>
        <v>2.7199999999999935</v>
      </c>
      <c r="M8" s="8">
        <v>0.54166666666666696</v>
      </c>
      <c r="N8" s="4">
        <f t="shared" ca="1" si="5"/>
        <v>0.69099999999999995</v>
      </c>
      <c r="O8" s="6">
        <f t="shared" ca="1" si="6"/>
        <v>3.5839999999999916</v>
      </c>
      <c r="P8" s="8">
        <v>0.54166666666666696</v>
      </c>
      <c r="Q8" s="4">
        <f t="shared" ca="1" si="7"/>
        <v>0.68400000000000005</v>
      </c>
      <c r="R8" s="6">
        <f t="shared" ca="1" si="8"/>
        <v>3.4159999999999942</v>
      </c>
      <c r="S8" s="8">
        <v>0.54166666666666696</v>
      </c>
      <c r="T8" s="4">
        <f t="shared" ca="1" si="9"/>
        <v>0.68</v>
      </c>
      <c r="U8" s="6">
        <f t="shared" ca="1" si="10"/>
        <v>3.3199999999999941</v>
      </c>
      <c r="V8" s="8">
        <v>0.54166666666666696</v>
      </c>
      <c r="W8" s="4">
        <f t="shared" ca="1" si="11"/>
        <v>0.69699999999999995</v>
      </c>
      <c r="X8" s="6">
        <f t="shared" ca="1" si="12"/>
        <v>3.7279999999999918</v>
      </c>
      <c r="Y8" s="8">
        <v>0.54166666666666696</v>
      </c>
      <c r="Z8" s="4">
        <f t="shared" ca="1" si="13"/>
        <v>0.65500000000000003</v>
      </c>
      <c r="AA8" s="6">
        <f t="shared" ca="1" si="14"/>
        <v>2.7199999999999935</v>
      </c>
      <c r="AB8" s="8">
        <v>0.54166666666666696</v>
      </c>
      <c r="AC8" s="4">
        <f t="shared" ca="1" si="15"/>
        <v>0.66300000000000003</v>
      </c>
      <c r="AD8" s="6">
        <f t="shared" ca="1" si="16"/>
        <v>2.9119999999999937</v>
      </c>
      <c r="AE8" s="6">
        <f t="shared" ca="1" si="17"/>
        <v>22.399999999999949</v>
      </c>
      <c r="AF8" s="2"/>
    </row>
    <row r="9" spans="2:32" x14ac:dyDescent="0.25">
      <c r="B9" s="2">
        <v>5</v>
      </c>
      <c r="C9" s="2" t="s">
        <v>6</v>
      </c>
      <c r="D9" s="2">
        <f t="shared" ca="1" si="0"/>
        <v>20</v>
      </c>
      <c r="E9" s="1"/>
      <c r="G9" s="2">
        <v>4</v>
      </c>
      <c r="H9" s="2" t="str">
        <f t="shared" si="1"/>
        <v>Mohammad</v>
      </c>
      <c r="I9" s="2">
        <f t="shared" ca="1" si="2"/>
        <v>21</v>
      </c>
      <c r="J9" s="8">
        <v>0.58333333333333304</v>
      </c>
      <c r="K9" s="4">
        <f t="shared" ca="1" si="3"/>
        <v>0.66400000000000003</v>
      </c>
      <c r="L9" s="6">
        <f t="shared" ca="1" si="4"/>
        <v>1.9360000000000079</v>
      </c>
      <c r="M9" s="8">
        <v>0.58333333333333304</v>
      </c>
      <c r="N9" s="4">
        <f t="shared" ca="1" si="5"/>
        <v>0.67300000000000004</v>
      </c>
      <c r="O9" s="6">
        <f t="shared" ca="1" si="6"/>
        <v>2.1520000000000081</v>
      </c>
      <c r="P9" s="8">
        <v>0.58333333333333304</v>
      </c>
      <c r="Q9" s="4">
        <f t="shared" ca="1" si="7"/>
        <v>0.67400000000000004</v>
      </c>
      <c r="R9" s="6">
        <f t="shared" ca="1" si="8"/>
        <v>2.1760000000000081</v>
      </c>
      <c r="S9" s="8">
        <v>0.58333333333333304</v>
      </c>
      <c r="T9" s="4">
        <f t="shared" ca="1" si="9"/>
        <v>0.66900000000000004</v>
      </c>
      <c r="U9" s="6">
        <f t="shared" ca="1" si="10"/>
        <v>2.056000000000008</v>
      </c>
      <c r="V9" s="8">
        <v>0.58333333333333304</v>
      </c>
      <c r="W9" s="4">
        <f t="shared" ca="1" si="11"/>
        <v>0.67400000000000004</v>
      </c>
      <c r="X9" s="6">
        <f t="shared" ca="1" si="12"/>
        <v>2.1760000000000081</v>
      </c>
      <c r="Y9" s="8">
        <v>0.58333333333333304</v>
      </c>
      <c r="Z9" s="4">
        <f t="shared" ca="1" si="13"/>
        <v>0.68500000000000005</v>
      </c>
      <c r="AA9" s="6">
        <f t="shared" ca="1" si="14"/>
        <v>2.4400000000000084</v>
      </c>
      <c r="AB9" s="8">
        <v>0.58333333333333304</v>
      </c>
      <c r="AC9" s="4">
        <f t="shared" ca="1" si="15"/>
        <v>0.68300000000000005</v>
      </c>
      <c r="AD9" s="6">
        <f t="shared" ca="1" si="16"/>
        <v>2.3920000000000083</v>
      </c>
      <c r="AE9" s="6">
        <f t="shared" ca="1" si="17"/>
        <v>15.328000000000056</v>
      </c>
      <c r="AF9" s="2"/>
    </row>
    <row r="10" spans="2:32" x14ac:dyDescent="0.25">
      <c r="B10" s="1"/>
      <c r="C10" s="1"/>
      <c r="D10" s="1"/>
      <c r="E10" s="1"/>
      <c r="F10" s="1"/>
      <c r="G10" s="2">
        <v>5</v>
      </c>
      <c r="H10" s="2" t="str">
        <f t="shared" si="1"/>
        <v>Kumar</v>
      </c>
      <c r="I10" s="2">
        <f t="shared" ca="1" si="2"/>
        <v>20</v>
      </c>
      <c r="J10" s="8">
        <v>0.625</v>
      </c>
      <c r="K10" s="4">
        <f t="shared" ca="1" si="3"/>
        <v>0.66300000000000003</v>
      </c>
      <c r="L10" s="6">
        <f t="shared" ca="1" si="4"/>
        <v>0.91200000000000081</v>
      </c>
      <c r="M10" s="8">
        <v>0.625</v>
      </c>
      <c r="N10" s="4">
        <f t="shared" ca="1" si="5"/>
        <v>0.68</v>
      </c>
      <c r="O10" s="6">
        <f t="shared" ca="1" si="6"/>
        <v>1.3200000000000012</v>
      </c>
      <c r="P10" s="8">
        <v>0.625</v>
      </c>
      <c r="Q10" s="4">
        <f t="shared" ca="1" si="7"/>
        <v>0.66900000000000004</v>
      </c>
      <c r="R10" s="6">
        <f t="shared" ca="1" si="8"/>
        <v>1.0560000000000009</v>
      </c>
      <c r="S10" s="8">
        <v>0.625</v>
      </c>
      <c r="T10" s="4">
        <f t="shared" ca="1" si="9"/>
        <v>0.68300000000000005</v>
      </c>
      <c r="U10" s="6">
        <f t="shared" ca="1" si="10"/>
        <v>1.3920000000000012</v>
      </c>
      <c r="V10" s="8">
        <v>0.625</v>
      </c>
      <c r="W10" s="4">
        <f t="shared" ca="1" si="11"/>
        <v>0.68200000000000005</v>
      </c>
      <c r="X10" s="6">
        <f t="shared" ca="1" si="12"/>
        <v>1.3680000000000012</v>
      </c>
      <c r="Y10" s="8">
        <v>0.625</v>
      </c>
      <c r="Z10" s="4">
        <f t="shared" ca="1" si="13"/>
        <v>0.69099999999999995</v>
      </c>
      <c r="AA10" s="6">
        <f t="shared" ca="1" si="14"/>
        <v>1.5839999999999987</v>
      </c>
      <c r="AB10" s="8">
        <v>0.625</v>
      </c>
      <c r="AC10" s="4">
        <f t="shared" ca="1" si="15"/>
        <v>0.67800000000000005</v>
      </c>
      <c r="AD10" s="6">
        <f t="shared" ca="1" si="16"/>
        <v>1.2720000000000011</v>
      </c>
      <c r="AE10" s="6">
        <f t="shared" ca="1" si="17"/>
        <v>8.9040000000000052</v>
      </c>
      <c r="AF10" s="2"/>
    </row>
    <row r="11" spans="2:32" x14ac:dyDescent="0.25">
      <c r="B11" s="1"/>
      <c r="C11" s="1"/>
      <c r="D11" s="1"/>
      <c r="E11" s="1"/>
      <c r="F11" s="1"/>
      <c r="G11" s="2"/>
      <c r="H11" s="2"/>
      <c r="I11" s="2"/>
      <c r="J11" s="9" t="s">
        <v>19</v>
      </c>
      <c r="K11" s="9"/>
      <c r="L11" s="6">
        <f ca="1">SUM(L6:L10)</f>
        <v>17.064</v>
      </c>
      <c r="M11" s="9" t="s">
        <v>19</v>
      </c>
      <c r="N11" s="9"/>
      <c r="O11" s="6">
        <f ca="1">SUM(O6:O10)</f>
        <v>16.056000000000001</v>
      </c>
      <c r="P11" s="9" t="s">
        <v>19</v>
      </c>
      <c r="Q11" s="9"/>
      <c r="R11" s="6">
        <f ca="1">SUM(R6:R10)</f>
        <v>18.024000000000004</v>
      </c>
      <c r="S11" s="9" t="s">
        <v>19</v>
      </c>
      <c r="T11" s="9"/>
      <c r="U11" s="6">
        <f ca="1">SUM(U6:U10)</f>
        <v>17.520000000000003</v>
      </c>
      <c r="V11" s="9" t="s">
        <v>19</v>
      </c>
      <c r="W11" s="9"/>
      <c r="X11" s="6">
        <f ca="1">SUM(X6:X10)</f>
        <v>14.784000000000002</v>
      </c>
      <c r="Y11" s="9" t="s">
        <v>19</v>
      </c>
      <c r="Z11" s="9"/>
      <c r="AA11" s="6">
        <f ca="1">SUM(AA6:AA10)</f>
        <v>17.016000000000002</v>
      </c>
      <c r="AB11" s="9" t="s">
        <v>19</v>
      </c>
      <c r="AC11" s="9"/>
      <c r="AD11" s="6">
        <f ca="1">SUM(AD6:AD10)</f>
        <v>16.992000000000004</v>
      </c>
      <c r="AE11" s="6">
        <f t="shared" ca="1" si="17"/>
        <v>117.45600000000002</v>
      </c>
      <c r="AF11" s="2"/>
    </row>
    <row r="12" spans="2:32" x14ac:dyDescent="0.25">
      <c r="G12" s="2"/>
      <c r="H12" s="2"/>
      <c r="I12" s="2"/>
      <c r="J12" s="9" t="s">
        <v>20</v>
      </c>
      <c r="K12" s="9"/>
      <c r="L12" s="2">
        <f ca="1">$I$6*L6+$I$7*L7+$I$8*L8+$I$9*L9+$I$10*L10</f>
        <v>376.976</v>
      </c>
      <c r="M12" s="9" t="s">
        <v>20</v>
      </c>
      <c r="N12" s="9"/>
      <c r="O12" s="2">
        <f ca="1">$I$6*O6+$I$7*O7+$I$8*O8+$I$9*O9+$I$10*O10</f>
        <v>357.10400000000004</v>
      </c>
      <c r="P12" s="9" t="s">
        <v>20</v>
      </c>
      <c r="Q12" s="9"/>
      <c r="R12" s="2">
        <f ca="1">$I$6*R6+$I$7*R7+$I$8*R8+$I$9*R9+$I$10*R10</f>
        <v>400.7600000000001</v>
      </c>
      <c r="S12" s="9" t="s">
        <v>20</v>
      </c>
      <c r="T12" s="9"/>
      <c r="U12" s="2">
        <f ca="1">$I$6*U6+$I$7*U7+$I$8*U8+$I$9*U9+$I$10*U10</f>
        <v>387.20000000000005</v>
      </c>
      <c r="V12" s="9" t="s">
        <v>20</v>
      </c>
      <c r="W12" s="9"/>
      <c r="X12" s="2">
        <f ca="1">$I$6*X6+$I$7*X7+$I$8*X8+$I$9*X9+$I$10*X10</f>
        <v>327.29599999999999</v>
      </c>
      <c r="Y12" s="9" t="s">
        <v>20</v>
      </c>
      <c r="Z12" s="9"/>
      <c r="AA12" s="2">
        <f ca="1">$I$6*AA6+$I$7*AA7+$I$8*AA8+$I$9*AA9+$I$10*AA10</f>
        <v>374.43199999999996</v>
      </c>
      <c r="AB12" s="9" t="s">
        <v>20</v>
      </c>
      <c r="AC12" s="9"/>
      <c r="AD12" s="2">
        <f ca="1">$I$6*AD6+$I$7*AD7+$I$8*AD8+$I$9*AD9+$I$10*AD10</f>
        <v>376.73600000000005</v>
      </c>
      <c r="AE12" s="6">
        <f t="shared" ca="1" si="17"/>
        <v>2600.5040000000004</v>
      </c>
      <c r="AF12" s="2"/>
    </row>
    <row r="15" spans="2:32" x14ac:dyDescent="0.25">
      <c r="J15" s="5"/>
    </row>
    <row r="17" spans="9:9" x14ac:dyDescent="0.25">
      <c r="I17" s="3"/>
    </row>
  </sheetData>
  <mergeCells count="22">
    <mergeCell ref="Y11:Z11"/>
    <mergeCell ref="Y12:Z12"/>
    <mergeCell ref="AB11:AC11"/>
    <mergeCell ref="AB12:AC12"/>
    <mergeCell ref="Y4:AA4"/>
    <mergeCell ref="AB4:AD4"/>
    <mergeCell ref="AE4:AF4"/>
    <mergeCell ref="J11:K11"/>
    <mergeCell ref="J12:K12"/>
    <mergeCell ref="M11:N11"/>
    <mergeCell ref="M12:N12"/>
    <mergeCell ref="P11:Q11"/>
    <mergeCell ref="P12:Q12"/>
    <mergeCell ref="J4:L4"/>
    <mergeCell ref="M4:O4"/>
    <mergeCell ref="P4:R4"/>
    <mergeCell ref="S4:U4"/>
    <mergeCell ref="V4:X4"/>
    <mergeCell ref="S11:T11"/>
    <mergeCell ref="S12:T12"/>
    <mergeCell ref="V11:W11"/>
    <mergeCell ref="V12:W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NEGHA RAJENDRAN</dc:creator>
  <cp:lastModifiedBy>Negha Rajendrann</cp:lastModifiedBy>
  <dcterms:created xsi:type="dcterms:W3CDTF">2015-06-05T18:17:20Z</dcterms:created>
  <dcterms:modified xsi:type="dcterms:W3CDTF">2024-07-30T13:41:33Z</dcterms:modified>
</cp:coreProperties>
</file>