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NEGHA RAJENDRAN\Desktop\"/>
    </mc:Choice>
  </mc:AlternateContent>
  <xr:revisionPtr revIDLastSave="0" documentId="8_{76B8CA54-583C-4C8D-8506-16EE982C617A}" xr6:coauthVersionLast="47" xr6:coauthVersionMax="47" xr10:uidLastSave="{00000000-0000-0000-0000-000000000000}"/>
  <bookViews>
    <workbookView xWindow="-120" yWindow="-120" windowWidth="29040" windowHeight="15720" activeTab="1" xr2:uid="{C0893FBD-34B3-420E-B0D6-EC330180DDEA}"/>
  </bookViews>
  <sheets>
    <sheet name="Sheet1" sheetId="4" r:id="rId1"/>
    <sheet name="Sheet2" sheetId="5" r:id="rId2"/>
    <sheet name="SalesData" sheetId="3" r:id="rId3"/>
  </sheets>
  <definedNames>
    <definedName name="Slicer_Product">#N/A</definedName>
    <definedName name="Slicer_Region">#N/A</definedName>
    <definedName name="Slicer_Sales_Person">#N/A</definedName>
    <definedName name="Slicer_Unit_Price">#N/A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3" l="1"/>
  <c r="J8" i="3"/>
  <c r="J6" i="3"/>
  <c r="J4"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<sst xmlns="http://schemas.openxmlformats.org/spreadsheetml/2006/main" count="205" uniqueCount="36">
  <si>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</si>
  <si>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</si>
  <si>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</si>
  <si>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</si>
  <si>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</si>
  <si>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</si>
  <si>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</si>
  <si>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</si>
  <si>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</si>
  <si>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</si>
  <si>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</si>
  <si>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</si>
  <si>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</si>
  <si>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</si>
  <si>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</si>
  <si>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</si>
  <si>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</si>
  <si>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</si>
  <si>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</si>
  <si>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</si>
  <si>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</si>
  <si>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</si>
  <si>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</si>
  <si>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</si>
  <si>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</si>
  <si>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</si>
  <si>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</si>
  <si>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</si>
  <si>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</si>
  <si>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Total Unit Sold</t>
  </si>
  <si>
    <t>Total Unit Price</t>
  </si>
  <si>
    <t>Average Sales</t>
  </si>
  <si>
    <t>Sum of Total Sales</t>
  </si>
  <si>
    <t>Row Labels</t>
  </si>
  <si>
    <t>Grand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</si>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</sst>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quot;Rs.&quot;\ * #,##0_ ;_ &quot;Rs.&quot;\ * \-#,##0_ ;_ &quot;Rs.&quot;\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center"/>
    </xf>
  </cellXfs>
  <cellStyles count="2">
    <cellStyle name="Currency [0]" xfId="1" builtinId="7"/>
    <cellStyle name="Normal" xfId="0" builtinId="0"/>
  </cellStyles>
  <dxfs count="8">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border outline="0">
        <bottom style="thick">
          <color rgb="FFFFC000"/>
        </bottom>
      </border>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Sheet1!$A$4:$A$8</c:f>
              <c:strCache>
                <c:ptCount val="4"/>
                <c:pt idx="0">
                  <c:v>East</c:v>
                </c:pt>
                <c:pt idx="1">
                  <c:v>North</c:v>
                </c:pt>
                <c:pt idx="2">
                  <c:v>South</c:v>
                </c:pt>
                <c:pt idx="3">
                  <c:v>West</c:v>
                </c:pt>
              </c:strCache>
            </c:strRef>
          </c:cat>
          <c:val>
            <c:numRef>
              <c:f>Sheet1!$B$4:$B$8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1BD1-4FAE-A964-3C9AC72C01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2537182852144"/>
          <c:y val="0.25300488480606598"/>
          <c:w val="0.77616426071741029"/>
          <c:h val="0.44368620589093027"/>
        </c:manualLayout>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Sheet1!$E$4:$E$14</c:f>
              <c:numCache>
                <c:formatCode>General</c:formatCode>
                <c:ptCount val="10"/>
                <c:pt idx="0">
                  <c:v>475</c:v>
                </c:pt>
                <c:pt idx="1">
                  <c:v>401</c:v>
                </c:pt>
                <c:pt idx="2">
                  <c:v>474</c:v>
                </c:pt>
                <c:pt idx="3">
                  <c:v>427</c:v>
                </c:pt>
                <c:pt idx="4">
                  <c:v>439</c:v>
                </c:pt>
                <c:pt idx="5">
                  <c:v>579</c:v>
                </c:pt>
                <c:pt idx="6">
                  <c:v>479</c:v>
                </c:pt>
                <c:pt idx="7">
                  <c:v>653</c:v>
                </c:pt>
                <c:pt idx="8">
                  <c:v>557</c:v>
                </c:pt>
                <c:pt idx="9">
                  <c:v>221</c:v>
                </c:pt>
              </c:numCache>
            </c:numRef>
          </c:val>
          <c:extLst>
            <c:ext xmlns:c16="http://schemas.microsoft.com/office/drawing/2014/chart" uri="{C3380CC4-5D6E-409C-BE32-E72D297353CC}">
              <c16:uniqueId val="{00000000-CAAB-4DBF-933D-7E82406FE46E}"/>
            </c:ext>
          </c:extLst>
        </c:ser>
        <c:dLbls>
          <c:dLblPos val="outEnd"/>
          <c:showLegendKey val="0"/>
          <c:showVal val="1"/>
          <c:showCatName val="0"/>
          <c:showSerName val="0"/>
          <c:showPercent val="0"/>
          <c:showBubbleSize val="0"/>
        </c:dLbls>
        <c:gapWidth val="219"/>
        <c:overlap val="-27"/>
        <c:axId val="1849021887"/>
        <c:axId val="1849028127"/>
      </c:barChart>
      <c:catAx>
        <c:axId val="1849021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28127"/>
        <c:crosses val="autoZero"/>
        <c:auto val="1"/>
        <c:lblAlgn val="ctr"/>
        <c:lblOffset val="100"/>
        <c:noMultiLvlLbl val="0"/>
      </c:catAx>
      <c:valAx>
        <c:axId val="1849028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2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13648293963253"/>
          <c:y val="0.25865522018081066"/>
          <c:w val="0.72549759405074365"/>
          <c:h val="0.40008092738407697"/>
        </c:manualLayout>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cat>
            <c:strRef>
              <c:f>Sheet1!$H$4:$H$11</c:f>
              <c:strCache>
                <c:ptCount val="7"/>
                <c:pt idx="0">
                  <c:v>Action Figure</c:v>
                </c:pt>
                <c:pt idx="1">
                  <c:v>Blender</c:v>
                </c:pt>
                <c:pt idx="2">
                  <c:v>Moisturizer</c:v>
                </c:pt>
                <c:pt idx="3">
                  <c:v>Novel</c:v>
                </c:pt>
                <c:pt idx="4">
                  <c:v>Smartphone</c:v>
                </c:pt>
                <c:pt idx="5">
                  <c:v>Sneakers</c:v>
                </c:pt>
                <c:pt idx="6">
                  <c:v>Tent</c:v>
                </c:pt>
              </c:strCache>
            </c:strRef>
          </c:cat>
          <c:val>
            <c:numRef>
              <c:f>Sheet1!$I$4:$I$11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8715-4854-BB20-B313F6A871D1}"/>
            </c:ext>
          </c:extLst>
        </c:ser>
        <c:dLbls>
          <c:showLegendKey val="0"/>
          <c:showVal val="0"/>
          <c:showCatName val="0"/>
          <c:showSerName val="0"/>
          <c:showPercent val="0"/>
          <c:showBubbleSize val="0"/>
        </c:dLbls>
        <c:gapWidth val="219"/>
        <c:overlap val="-27"/>
        <c:axId val="1605630063"/>
        <c:axId val="1605631503"/>
      </c:barChart>
      <c:catAx>
        <c:axId val="160563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31503"/>
        <c:crosses val="autoZero"/>
        <c:auto val="1"/>
        <c:lblAlgn val="ctr"/>
        <c:lblOffset val="100"/>
        <c:noMultiLvlLbl val="0"/>
      </c:catAx>
      <c:valAx>
        <c:axId val="160563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Sheet1!$M$3</c:f>
              <c:strCache>
                <c:ptCount val="1"/>
                <c:pt idx="0">
                  <c:v>Total</c:v>
                </c:pt>
              </c:strCache>
            </c:strRef>
          </c:tx>
          <c:spPr>
            <a:solidFill>
              <a:schemeClr val="accent1"/>
            </a:solidFill>
            <a:ln>
              <a:noFill/>
            </a:ln>
            <a:effectLst/>
          </c:spPr>
          <c:cat>
            <c:strRef>
              <c:f>Sheet1!$L$4:$L$14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Sheet1!$M$4:$M$14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B6C1-4A3B-97F1-75EB34473F4C}"/>
            </c:ext>
          </c:extLst>
        </c:ser>
        <c:dLbls>
          <c:showLegendKey val="0"/>
          <c:showVal val="0"/>
          <c:showCatName val="0"/>
          <c:showSerName val="0"/>
          <c:showPercent val="0"/>
          <c:showBubbleSize val="0"/>
        </c:dLbls>
        <c:axId val="2057558831"/>
        <c:axId val="2057554511"/>
      </c:areaChart>
      <c:catAx>
        <c:axId val="2057558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4511"/>
        <c:crosses val="autoZero"/>
        <c:auto val="1"/>
        <c:lblAlgn val="ctr"/>
        <c:lblOffset val="100"/>
        <c:noMultiLvlLbl val="0"/>
      </c:catAx>
      <c:valAx>
        <c:axId val="20575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88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86-46B2-B65D-AE2E830F78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86-46B2-B65D-AE2E830F78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86-46B2-B65D-AE2E830F78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86-46B2-B65D-AE2E830F7877}"/>
              </c:ext>
            </c:extLst>
          </c:dPt>
          <c:cat>
            <c:strRef>
              <c:f>Sheet1!$A$4:$A$8</c:f>
              <c:strCache>
                <c:ptCount val="4"/>
                <c:pt idx="0">
                  <c:v>East</c:v>
                </c:pt>
                <c:pt idx="1">
                  <c:v>North</c:v>
                </c:pt>
                <c:pt idx="2">
                  <c:v>South</c:v>
                </c:pt>
                <c:pt idx="3">
                  <c:v>West</c:v>
                </c:pt>
              </c:strCache>
            </c:strRef>
          </c:cat>
          <c:val>
            <c:numRef>
              <c:f>Sheet1!$B$4:$B$8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8-DC86-46B2-B65D-AE2E830F78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8092738407697"/>
          <c:y val="0.24374562554680665"/>
          <c:w val="0.77616426071741029"/>
          <c:h val="0.44368620589093027"/>
        </c:manualLayout>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Sheet1!$E$4:$E$14</c:f>
              <c:numCache>
                <c:formatCode>General</c:formatCode>
                <c:ptCount val="10"/>
                <c:pt idx="0">
                  <c:v>475</c:v>
                </c:pt>
                <c:pt idx="1">
                  <c:v>401</c:v>
                </c:pt>
                <c:pt idx="2">
                  <c:v>474</c:v>
                </c:pt>
                <c:pt idx="3">
                  <c:v>427</c:v>
                </c:pt>
                <c:pt idx="4">
                  <c:v>439</c:v>
                </c:pt>
                <c:pt idx="5">
                  <c:v>579</c:v>
                </c:pt>
                <c:pt idx="6">
                  <c:v>479</c:v>
                </c:pt>
                <c:pt idx="7">
                  <c:v>653</c:v>
                </c:pt>
                <c:pt idx="8">
                  <c:v>557</c:v>
                </c:pt>
                <c:pt idx="9">
                  <c:v>221</c:v>
                </c:pt>
              </c:numCache>
            </c:numRef>
          </c:val>
          <c:extLst>
            <c:ext xmlns:c16="http://schemas.microsoft.com/office/drawing/2014/chart" uri="{C3380CC4-5D6E-409C-BE32-E72D297353CC}">
              <c16:uniqueId val="{00000000-A14A-4E39-A3A1-72AF6B5CECDC}"/>
            </c:ext>
          </c:extLst>
        </c:ser>
        <c:dLbls>
          <c:dLblPos val="outEnd"/>
          <c:showLegendKey val="0"/>
          <c:showVal val="1"/>
          <c:showCatName val="0"/>
          <c:showSerName val="0"/>
          <c:showPercent val="0"/>
          <c:showBubbleSize val="0"/>
        </c:dLbls>
        <c:gapWidth val="219"/>
        <c:overlap val="-27"/>
        <c:axId val="1849021887"/>
        <c:axId val="1849028127"/>
      </c:barChart>
      <c:catAx>
        <c:axId val="1849021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28127"/>
        <c:crosses val="autoZero"/>
        <c:auto val="1"/>
        <c:lblAlgn val="ctr"/>
        <c:lblOffset val="100"/>
        <c:noMultiLvlLbl val="0"/>
      </c:catAx>
      <c:valAx>
        <c:axId val="1849028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2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Sheet1!$M$3</c:f>
              <c:strCache>
                <c:ptCount val="1"/>
                <c:pt idx="0">
                  <c:v>Total</c:v>
                </c:pt>
              </c:strCache>
            </c:strRef>
          </c:tx>
          <c:spPr>
            <a:solidFill>
              <a:schemeClr val="accent1"/>
            </a:solidFill>
            <a:ln>
              <a:noFill/>
            </a:ln>
            <a:effectLst/>
          </c:spPr>
          <c:cat>
            <c:strRef>
              <c:f>Sheet1!$L$4:$L$14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Sheet1!$M$4:$M$14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9FAE-4580-A742-AD3BE7B901D7}"/>
            </c:ext>
          </c:extLst>
        </c:ser>
        <c:dLbls>
          <c:showLegendKey val="0"/>
          <c:showVal val="0"/>
          <c:showCatName val="0"/>
          <c:showSerName val="0"/>
          <c:showPercent val="0"/>
          <c:showBubbleSize val="0"/>
        </c:dLbls>
        <c:axId val="2057558831"/>
        <c:axId val="2057554511"/>
      </c:areaChart>
      <c:catAx>
        <c:axId val="2057558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4511"/>
        <c:crosses val="autoZero"/>
        <c:auto val="1"/>
        <c:lblAlgn val="ctr"/>
        <c:lblOffset val="100"/>
        <c:noMultiLvlLbl val="0"/>
      </c:catAx>
      <c:valAx>
        <c:axId val="20575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88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[Project6.xlsx]Sheet1!PivotTable3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13648293963253"/>
          <c:y val="0.25865522018081066"/>
          <c:w val="0.72549759405074365"/>
          <c:h val="0.40008092738407697"/>
        </c:manualLayout>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cat>
            <c:strRef>
              <c:f>Sheet1!$H$4:$H$11</c:f>
              <c:strCache>
                <c:ptCount val="7"/>
                <c:pt idx="0">
                  <c:v>Action Figure</c:v>
                </c:pt>
                <c:pt idx="1">
                  <c:v>Blender</c:v>
                </c:pt>
                <c:pt idx="2">
                  <c:v>Moisturizer</c:v>
                </c:pt>
                <c:pt idx="3">
                  <c:v>Novel</c:v>
                </c:pt>
                <c:pt idx="4">
                  <c:v>Smartphone</c:v>
                </c:pt>
                <c:pt idx="5">
                  <c:v>Sneakers</c:v>
                </c:pt>
                <c:pt idx="6">
                  <c:v>Tent</c:v>
                </c:pt>
              </c:strCache>
            </c:strRef>
          </c:cat>
          <c:val>
            <c:numRef>
              <c:f>Sheet1!$I$4:$I$11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FF94-46B1-83BA-2768BC5723E9}"/>
            </c:ext>
          </c:extLst>
        </c:ser>
        <c:dLbls>
          <c:showLegendKey val="0"/>
          <c:showVal val="0"/>
          <c:showCatName val="0"/>
          <c:showSerName val="0"/>
          <c:showPercent val="0"/>
          <c:showBubbleSize val="0"/>
        </c:dLbls>
        <c:gapWidth val="219"/>
        <c:overlap val="-27"/>
        <c:axId val="1605630063"/>
        <c:axId val="1605631503"/>
      </c:barChart>
      <c:catAx>
        <c:axId val="160563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31503"/>
        <c:crosses val="autoZero"/>
        <c:auto val="1"/>
        <c:lblAlgn val="ctr"/>
        <c:lblOffset val="100"/>
        <c:noMultiLvlLbl val="0"/>
      </c:catAx>
      <c:valAx>
        <c:axId val="160563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981075</xdr:colOff>
      <xdr:row>18</xdr:row>
      <xdr:rowOff>176212</xdr:rowOff>
    </xdr:from>
    <xdr:to>
      <xdr:col>6</xdr:col>
      <xdr:colOff>600075</xdr:colOff>
      <xdr:row>33</xdr:row>
      <xdr:rowOff>61912</xdr:rowOff>
    </xdr:to>
    <xdr:graphicFrame macro="">
      <xdr:nvGraphicFramePr>
        <xdr:cNvPr id="2" name="Chart 1">
          <a:extLst>
            <a:ext uri="{FF2B5EF4-FFF2-40B4-BE49-F238E27FC236}">
              <a16:creationId xmlns:a16="http://schemas.microsoft.com/office/drawing/2014/main" id="{EE8F864D-DF5F-38CA-32EB-A418A836E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18</xdr:row>
      <xdr:rowOff>90487</xdr:rowOff>
    </xdr:from>
    <xdr:to>
      <xdr:col>12</xdr:col>
      <xdr:colOff>428625</xdr:colOff>
      <xdr:row>32</xdr:row>
      <xdr:rowOff>166687</xdr:rowOff>
    </xdr:to>
    <xdr:graphicFrame macro="">
      <xdr:nvGraphicFramePr>
        <xdr:cNvPr id="3" name="Chart 2">
          <a:extLst>
            <a:ext uri="{FF2B5EF4-FFF2-40B4-BE49-F238E27FC236}">
              <a16:creationId xmlns:a16="http://schemas.microsoft.com/office/drawing/2014/main" id="{D3604664-E0C3-8DBF-85D6-5501ED28A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32</xdr:row>
      <xdr:rowOff>185737</xdr:rowOff>
    </xdr:from>
    <xdr:to>
      <xdr:col>12</xdr:col>
      <xdr:colOff>409575</xdr:colOff>
      <xdr:row>47</xdr:row>
      <xdr:rowOff>71437</xdr:rowOff>
    </xdr:to>
    <xdr:graphicFrame macro="">
      <xdr:nvGraphicFramePr>
        <xdr:cNvPr id="4" name="Chart 3">
          <a:extLst>
            <a:ext uri="{FF2B5EF4-FFF2-40B4-BE49-F238E27FC236}">
              <a16:creationId xmlns:a16="http://schemas.microsoft.com/office/drawing/2014/main" id="{E7644A51-41FC-59A6-0C49-B157C1D1B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18</xdr:row>
      <xdr:rowOff>80962</xdr:rowOff>
    </xdr:from>
    <xdr:to>
      <xdr:col>19</xdr:col>
      <xdr:colOff>190500</xdr:colOff>
      <xdr:row>32</xdr:row>
      <xdr:rowOff>157162</xdr:rowOff>
    </xdr:to>
    <xdr:graphicFrame macro="">
      <xdr:nvGraphicFramePr>
        <xdr:cNvPr id="5" name="Chart 4">
          <a:extLst>
            <a:ext uri="{FF2B5EF4-FFF2-40B4-BE49-F238E27FC236}">
              <a16:creationId xmlns:a16="http://schemas.microsoft.com/office/drawing/2014/main" id="{31843700-1DD3-6858-7A13-8312F03C1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428624</xdr:colOff>
      <xdr:row>36</xdr:row>
      <xdr:rowOff>114300</xdr:rowOff>
    </xdr:from>
    <xdr:to>
      <xdr:col>5</xdr:col>
      <xdr:colOff>390525</xdr:colOff>
      <xdr:row>40</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021DBC-5224-588B-915A-11457A7AE3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05074" y="6972300"/>
              <a:ext cx="2600326"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33</xdr:row>
      <xdr:rowOff>180975</xdr:rowOff>
    </xdr:from>
    <xdr:to>
      <xdr:col>4</xdr:col>
      <xdr:colOff>876300</xdr:colOff>
      <xdr:row>47</xdr:row>
      <xdr:rowOff>180975</xdr:rowOff>
    </xdr:to>
    <mc:AlternateContent xmlns:mc="http://schemas.openxmlformats.org/markup-compatibility/2006">
      <mc:Choice xmlns:a14="http://schemas.microsoft.com/office/drawing/2010/main" Requires="a14">
        <xdr:graphicFrame macro="">
          <xdr:nvGraphicFramePr>
            <xdr:cNvPr id="8" name="Sales Person">
              <a:extLst>
                <a:ext uri="{FF2B5EF4-FFF2-40B4-BE49-F238E27FC236}">
                  <a16:creationId xmlns:a16="http://schemas.microsoft.com/office/drawing/2014/main" id="{0DB7EC20-8613-4DAC-855F-AF6E8794319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628900" y="64674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36</xdr:row>
      <xdr:rowOff>19050</xdr:rowOff>
    </xdr:from>
    <xdr:to>
      <xdr:col>4</xdr:col>
      <xdr:colOff>1066800</xdr:colOff>
      <xdr:row>50</xdr:row>
      <xdr:rowOff>19050</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D8CD9D62-53B5-6599-2304-244EDE5AD9D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19400" y="6877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36</xdr:row>
      <xdr:rowOff>9525</xdr:rowOff>
    </xdr:from>
    <xdr:to>
      <xdr:col>4</xdr:col>
      <xdr:colOff>981075</xdr:colOff>
      <xdr:row>50</xdr:row>
      <xdr:rowOff>9525</xdr:rowOff>
    </xdr:to>
    <mc:AlternateContent xmlns:mc="http://schemas.openxmlformats.org/markup-compatibility/2006">
      <mc:Choice xmlns:a14="http://schemas.microsoft.com/office/drawing/2010/main" Requires="a14">
        <xdr:graphicFrame macro="">
          <xdr:nvGraphicFramePr>
            <xdr:cNvPr id="10" name="Unit Price">
              <a:extLst>
                <a:ext uri="{FF2B5EF4-FFF2-40B4-BE49-F238E27FC236}">
                  <a16:creationId xmlns:a16="http://schemas.microsoft.com/office/drawing/2014/main" id="{026A8276-F296-14FE-D6C7-6987BA3DF5B0}"/>
                </a:ext>
              </a:extLst>
            </xdr:cNvPr>
            <xdr:cNvGraphicFramePr/>
          </xdr:nvGraphicFramePr>
          <xdr:xfrm>
            <a:off x="0" y="0"/>
            <a:ext cx="0" cy="0"/>
          </xdr:xfrm>
          <a:graphic>
            <a:graphicData uri="http://schemas.microsoft.com/office/drawing/2010/slicer">
              <sle:slicer xmlns:sle="http://schemas.microsoft.com/office/drawing/2010/slicer" name="Unit Price"/>
            </a:graphicData>
          </a:graphic>
        </xdr:graphicFrame>
      </mc:Choice>
      <mc:Fallback>
        <xdr:sp macro="" textlink="">
          <xdr:nvSpPr>
            <xdr:cNvPr id="0" name=""/>
            <xdr:cNvSpPr>
              <a:spLocks noTextEdit="1"/>
            </xdr:cNvSpPr>
          </xdr:nvSpPr>
          <xdr:spPr>
            <a:xfrm>
              <a:off x="2733675" y="68675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29</xdr:col>
      <xdr:colOff>390524</xdr:colOff>
      <xdr:row>7</xdr:row>
      <xdr:rowOff>133349</xdr:rowOff>
    </xdr:to>
    <xdr:sp macro="" textlink="">
      <xdr:nvSpPr>
        <xdr:cNvPr id="2" name="Rectangle: Rounded Corners 1">
          <a:extLst>
            <a:ext uri="{FF2B5EF4-FFF2-40B4-BE49-F238E27FC236}">
              <a16:creationId xmlns:a16="http://schemas.microsoft.com/office/drawing/2014/main" id="{B0F8D6EA-30ED-CB48-4F44-93FCAD3EACBF}"/>
            </a:ext>
          </a:extLst>
        </xdr:cNvPr>
        <xdr:cNvSpPr/>
      </xdr:nvSpPr>
      <xdr:spPr>
        <a:xfrm>
          <a:off x="1" y="0"/>
          <a:ext cx="18068923" cy="146684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xdr:from>
      <xdr:col>0</xdr:col>
      <xdr:colOff>1</xdr:colOff>
      <xdr:row>7</xdr:row>
      <xdr:rowOff>133350</xdr:rowOff>
    </xdr:from>
    <xdr:to>
      <xdr:col>3</xdr:col>
      <xdr:colOff>257175</xdr:colOff>
      <xdr:row>12</xdr:row>
      <xdr:rowOff>152400</xdr:rowOff>
    </xdr:to>
    <xdr:sp macro="" textlink="">
      <xdr:nvSpPr>
        <xdr:cNvPr id="3" name="Rectangle: Rounded Corners 2">
          <a:extLst>
            <a:ext uri="{FF2B5EF4-FFF2-40B4-BE49-F238E27FC236}">
              <a16:creationId xmlns:a16="http://schemas.microsoft.com/office/drawing/2014/main" id="{E43ADE97-A3C3-4558-AAE4-82244FEE84EC}"/>
            </a:ext>
          </a:extLst>
        </xdr:cNvPr>
        <xdr:cNvSpPr/>
      </xdr:nvSpPr>
      <xdr:spPr>
        <a:xfrm>
          <a:off x="1" y="1466850"/>
          <a:ext cx="2085974"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390525</xdr:colOff>
      <xdr:row>2</xdr:row>
      <xdr:rowOff>19050</xdr:rowOff>
    </xdr:from>
    <xdr:to>
      <xdr:col>18</xdr:col>
      <xdr:colOff>238125</xdr:colOff>
      <xdr:row>5</xdr:row>
      <xdr:rowOff>133350</xdr:rowOff>
    </xdr:to>
    <xdr:sp macro="" textlink="">
      <xdr:nvSpPr>
        <xdr:cNvPr id="4" name="TextBox 3">
          <a:extLst>
            <a:ext uri="{FF2B5EF4-FFF2-40B4-BE49-F238E27FC236}">
              <a16:creationId xmlns:a16="http://schemas.microsoft.com/office/drawing/2014/main" id="{964D95EB-7FEC-6625-CF24-E40009005DB4}"/>
            </a:ext>
          </a:extLst>
        </xdr:cNvPr>
        <xdr:cNvSpPr txBox="1"/>
      </xdr:nvSpPr>
      <xdr:spPr>
        <a:xfrm>
          <a:off x="5876925" y="400050"/>
          <a:ext cx="533400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t>Sales Report DashBoard</a:t>
          </a:r>
        </a:p>
      </xdr:txBody>
    </xdr:sp>
    <xdr:clientData/>
  </xdr:twoCellAnchor>
  <xdr:twoCellAnchor>
    <xdr:from>
      <xdr:col>0</xdr:col>
      <xdr:colOff>19051</xdr:colOff>
      <xdr:row>7</xdr:row>
      <xdr:rowOff>133350</xdr:rowOff>
    </xdr:from>
    <xdr:to>
      <xdr:col>1</xdr:col>
      <xdr:colOff>19051</xdr:colOff>
      <xdr:row>12</xdr:row>
      <xdr:rowOff>133350</xdr:rowOff>
    </xdr:to>
    <xdr:sp macro="" textlink="">
      <xdr:nvSpPr>
        <xdr:cNvPr id="5" name="Rectangle: Rounded Corners 4">
          <a:extLst>
            <a:ext uri="{FF2B5EF4-FFF2-40B4-BE49-F238E27FC236}">
              <a16:creationId xmlns:a16="http://schemas.microsoft.com/office/drawing/2014/main" id="{D7CA1112-61A3-4A97-077A-AA85101EA132}"/>
            </a:ext>
          </a:extLst>
        </xdr:cNvPr>
        <xdr:cNvSpPr/>
      </xdr:nvSpPr>
      <xdr:spPr>
        <a:xfrm>
          <a:off x="19051" y="1466850"/>
          <a:ext cx="609600"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7</xdr:row>
      <xdr:rowOff>123825</xdr:rowOff>
    </xdr:from>
    <xdr:to>
      <xdr:col>6</xdr:col>
      <xdr:colOff>523874</xdr:colOff>
      <xdr:row>12</xdr:row>
      <xdr:rowOff>142875</xdr:rowOff>
    </xdr:to>
    <xdr:sp macro="" textlink="">
      <xdr:nvSpPr>
        <xdr:cNvPr id="6" name="Rectangle: Rounded Corners 5">
          <a:extLst>
            <a:ext uri="{FF2B5EF4-FFF2-40B4-BE49-F238E27FC236}">
              <a16:creationId xmlns:a16="http://schemas.microsoft.com/office/drawing/2014/main" id="{345E89EA-0F3F-47A0-A620-288EFA542ABA}"/>
            </a:ext>
          </a:extLst>
        </xdr:cNvPr>
        <xdr:cNvSpPr/>
      </xdr:nvSpPr>
      <xdr:spPr>
        <a:xfrm>
          <a:off x="2095500" y="1457325"/>
          <a:ext cx="2085974" cy="971550"/>
        </a:xfrm>
        <a:prstGeom prst="round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7</xdr:row>
      <xdr:rowOff>133350</xdr:rowOff>
    </xdr:from>
    <xdr:to>
      <xdr:col>4</xdr:col>
      <xdr:colOff>266700</xdr:colOff>
      <xdr:row>12</xdr:row>
      <xdr:rowOff>133350</xdr:rowOff>
    </xdr:to>
    <xdr:sp macro="" textlink="">
      <xdr:nvSpPr>
        <xdr:cNvPr id="7" name="Rectangle: Rounded Corners 6">
          <a:extLst>
            <a:ext uri="{FF2B5EF4-FFF2-40B4-BE49-F238E27FC236}">
              <a16:creationId xmlns:a16="http://schemas.microsoft.com/office/drawing/2014/main" id="{2E467F89-C2FA-4851-BD2A-DFF8ECAD883F}"/>
            </a:ext>
          </a:extLst>
        </xdr:cNvPr>
        <xdr:cNvSpPr/>
      </xdr:nvSpPr>
      <xdr:spPr>
        <a:xfrm>
          <a:off x="2095500" y="1466850"/>
          <a:ext cx="609600"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542925</xdr:colOff>
      <xdr:row>7</xdr:row>
      <xdr:rowOff>123825</xdr:rowOff>
    </xdr:from>
    <xdr:to>
      <xdr:col>10</xdr:col>
      <xdr:colOff>190499</xdr:colOff>
      <xdr:row>12</xdr:row>
      <xdr:rowOff>142875</xdr:rowOff>
    </xdr:to>
    <xdr:sp macro="" textlink="">
      <xdr:nvSpPr>
        <xdr:cNvPr id="8" name="Rectangle: Rounded Corners 7">
          <a:extLst>
            <a:ext uri="{FF2B5EF4-FFF2-40B4-BE49-F238E27FC236}">
              <a16:creationId xmlns:a16="http://schemas.microsoft.com/office/drawing/2014/main" id="{C0FAB0B9-55B2-4F1C-ACA0-6B6B52622D58}"/>
            </a:ext>
          </a:extLst>
        </xdr:cNvPr>
        <xdr:cNvSpPr/>
      </xdr:nvSpPr>
      <xdr:spPr>
        <a:xfrm>
          <a:off x="4200525" y="1457325"/>
          <a:ext cx="2085974"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200025</xdr:colOff>
      <xdr:row>7</xdr:row>
      <xdr:rowOff>104775</xdr:rowOff>
    </xdr:from>
    <xdr:to>
      <xdr:col>13</xdr:col>
      <xdr:colOff>457199</xdr:colOff>
      <xdr:row>12</xdr:row>
      <xdr:rowOff>123825</xdr:rowOff>
    </xdr:to>
    <xdr:sp macro="" textlink="">
      <xdr:nvSpPr>
        <xdr:cNvPr id="9" name="Rectangle: Rounded Corners 8">
          <a:extLst>
            <a:ext uri="{FF2B5EF4-FFF2-40B4-BE49-F238E27FC236}">
              <a16:creationId xmlns:a16="http://schemas.microsoft.com/office/drawing/2014/main" id="{E5EE76B7-C52F-4575-A734-F87CE1F5940F}"/>
            </a:ext>
          </a:extLst>
        </xdr:cNvPr>
        <xdr:cNvSpPr/>
      </xdr:nvSpPr>
      <xdr:spPr>
        <a:xfrm>
          <a:off x="6296025" y="1438275"/>
          <a:ext cx="2085974"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542925</xdr:colOff>
      <xdr:row>7</xdr:row>
      <xdr:rowOff>123825</xdr:rowOff>
    </xdr:from>
    <xdr:to>
      <xdr:col>7</xdr:col>
      <xdr:colOff>542925</xdr:colOff>
      <xdr:row>12</xdr:row>
      <xdr:rowOff>123825</xdr:rowOff>
    </xdr:to>
    <xdr:sp macro="" textlink="">
      <xdr:nvSpPr>
        <xdr:cNvPr id="10" name="Rectangle: Rounded Corners 9">
          <a:extLst>
            <a:ext uri="{FF2B5EF4-FFF2-40B4-BE49-F238E27FC236}">
              <a16:creationId xmlns:a16="http://schemas.microsoft.com/office/drawing/2014/main" id="{63BCE079-A269-45D7-9D6C-4CFFE5A27E22}"/>
            </a:ext>
          </a:extLst>
        </xdr:cNvPr>
        <xdr:cNvSpPr/>
      </xdr:nvSpPr>
      <xdr:spPr>
        <a:xfrm>
          <a:off x="4200525" y="1457325"/>
          <a:ext cx="609600"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200025</xdr:colOff>
      <xdr:row>7</xdr:row>
      <xdr:rowOff>104775</xdr:rowOff>
    </xdr:from>
    <xdr:to>
      <xdr:col>11</xdr:col>
      <xdr:colOff>200025</xdr:colOff>
      <xdr:row>12</xdr:row>
      <xdr:rowOff>104775</xdr:rowOff>
    </xdr:to>
    <xdr:sp macro="" textlink="">
      <xdr:nvSpPr>
        <xdr:cNvPr id="11" name="Rectangle: Rounded Corners 10">
          <a:extLst>
            <a:ext uri="{FF2B5EF4-FFF2-40B4-BE49-F238E27FC236}">
              <a16:creationId xmlns:a16="http://schemas.microsoft.com/office/drawing/2014/main" id="{00F6D062-8FE5-4F64-91B1-6D91918CF05D}"/>
            </a:ext>
          </a:extLst>
        </xdr:cNvPr>
        <xdr:cNvSpPr/>
      </xdr:nvSpPr>
      <xdr:spPr>
        <a:xfrm>
          <a:off x="6296025" y="1438275"/>
          <a:ext cx="609600"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476250</xdr:colOff>
      <xdr:row>7</xdr:row>
      <xdr:rowOff>114300</xdr:rowOff>
    </xdr:from>
    <xdr:to>
      <xdr:col>19</xdr:col>
      <xdr:colOff>314325</xdr:colOff>
      <xdr:row>12</xdr:row>
      <xdr:rowOff>9525</xdr:rowOff>
    </xdr:to>
    <xdr:sp macro="" textlink="">
      <xdr:nvSpPr>
        <xdr:cNvPr id="12" name="Rectangle: Rounded Corners 11">
          <a:extLst>
            <a:ext uri="{FF2B5EF4-FFF2-40B4-BE49-F238E27FC236}">
              <a16:creationId xmlns:a16="http://schemas.microsoft.com/office/drawing/2014/main" id="{228E5054-5E8A-408E-BC94-BFEB5248F7CF}"/>
            </a:ext>
          </a:extLst>
        </xdr:cNvPr>
        <xdr:cNvSpPr/>
      </xdr:nvSpPr>
      <xdr:spPr>
        <a:xfrm>
          <a:off x="8401050" y="1447800"/>
          <a:ext cx="3495675" cy="8477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523876</xdr:colOff>
      <xdr:row>7</xdr:row>
      <xdr:rowOff>171450</xdr:rowOff>
    </xdr:from>
    <xdr:to>
      <xdr:col>19</xdr:col>
      <xdr:colOff>219075</xdr:colOff>
      <xdr:row>11</xdr:row>
      <xdr:rowOff>133350</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C04F6560-94A9-4AD6-ADBF-08F920962A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448676" y="1504950"/>
              <a:ext cx="3352799"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9</xdr:row>
      <xdr:rowOff>85725</xdr:rowOff>
    </xdr:from>
    <xdr:to>
      <xdr:col>4</xdr:col>
      <xdr:colOff>131400</xdr:colOff>
      <xdr:row>11</xdr:row>
      <xdr:rowOff>64725</xdr:rowOff>
    </xdr:to>
    <xdr:pic>
      <xdr:nvPicPr>
        <xdr:cNvPr id="15" name="Graphic 14" descr="Coins">
          <a:extLst>
            <a:ext uri="{FF2B5EF4-FFF2-40B4-BE49-F238E27FC236}">
              <a16:creationId xmlns:a16="http://schemas.microsoft.com/office/drawing/2014/main" id="{88BE9D27-3E91-3B0D-D4EA-8D1D4C027D2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09800" y="1800225"/>
          <a:ext cx="360000" cy="360000"/>
        </a:xfrm>
        <a:prstGeom prst="rect">
          <a:avLst/>
        </a:prstGeom>
      </xdr:spPr>
    </xdr:pic>
    <xdr:clientData/>
  </xdr:twoCellAnchor>
  <xdr:twoCellAnchor editAs="oneCell">
    <xdr:from>
      <xdr:col>0</xdr:col>
      <xdr:colOff>159525</xdr:colOff>
      <xdr:row>9</xdr:row>
      <xdr:rowOff>35700</xdr:rowOff>
    </xdr:from>
    <xdr:to>
      <xdr:col>0</xdr:col>
      <xdr:colOff>519525</xdr:colOff>
      <xdr:row>11</xdr:row>
      <xdr:rowOff>14700</xdr:rowOff>
    </xdr:to>
    <xdr:pic>
      <xdr:nvPicPr>
        <xdr:cNvPr id="17" name="Graphic 16" descr="Money">
          <a:extLst>
            <a:ext uri="{FF2B5EF4-FFF2-40B4-BE49-F238E27FC236}">
              <a16:creationId xmlns:a16="http://schemas.microsoft.com/office/drawing/2014/main" id="{612413E7-5A18-849C-D9D0-D08C5DC143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9525" y="1750200"/>
          <a:ext cx="360000" cy="360000"/>
        </a:xfrm>
        <a:prstGeom prst="rect">
          <a:avLst/>
        </a:prstGeom>
      </xdr:spPr>
    </xdr:pic>
    <xdr:clientData/>
  </xdr:twoCellAnchor>
  <xdr:twoCellAnchor editAs="oneCell">
    <xdr:from>
      <xdr:col>7</xdr:col>
      <xdr:colOff>52350</xdr:colOff>
      <xdr:row>9</xdr:row>
      <xdr:rowOff>52350</xdr:rowOff>
    </xdr:from>
    <xdr:to>
      <xdr:col>7</xdr:col>
      <xdr:colOff>412350</xdr:colOff>
      <xdr:row>11</xdr:row>
      <xdr:rowOff>31350</xdr:rowOff>
    </xdr:to>
    <xdr:pic>
      <xdr:nvPicPr>
        <xdr:cNvPr id="19" name="Graphic 18" descr="Gold bars">
          <a:extLst>
            <a:ext uri="{FF2B5EF4-FFF2-40B4-BE49-F238E27FC236}">
              <a16:creationId xmlns:a16="http://schemas.microsoft.com/office/drawing/2014/main" id="{0D85DD0D-7A0C-7837-C107-6AFDA7F1E6F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19550" y="1766850"/>
          <a:ext cx="360000" cy="360000"/>
        </a:xfrm>
        <a:prstGeom prst="rect">
          <a:avLst/>
        </a:prstGeom>
      </xdr:spPr>
    </xdr:pic>
    <xdr:clientData/>
  </xdr:twoCellAnchor>
  <xdr:twoCellAnchor editAs="oneCell">
    <xdr:from>
      <xdr:col>10</xdr:col>
      <xdr:colOff>335700</xdr:colOff>
      <xdr:row>9</xdr:row>
      <xdr:rowOff>21375</xdr:rowOff>
    </xdr:from>
    <xdr:to>
      <xdr:col>11</xdr:col>
      <xdr:colOff>86100</xdr:colOff>
      <xdr:row>11</xdr:row>
      <xdr:rowOff>0</xdr:rowOff>
    </xdr:to>
    <xdr:pic>
      <xdr:nvPicPr>
        <xdr:cNvPr id="21" name="Graphic 20" descr="Bank">
          <a:extLst>
            <a:ext uri="{FF2B5EF4-FFF2-40B4-BE49-F238E27FC236}">
              <a16:creationId xmlns:a16="http://schemas.microsoft.com/office/drawing/2014/main" id="{57CCE7B7-2229-A7BC-270B-4D920D50F66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31700" y="1735875"/>
          <a:ext cx="360000" cy="359625"/>
        </a:xfrm>
        <a:prstGeom prst="rect">
          <a:avLst/>
        </a:prstGeom>
      </xdr:spPr>
    </xdr:pic>
    <xdr:clientData/>
  </xdr:twoCellAnchor>
  <xdr:twoCellAnchor>
    <xdr:from>
      <xdr:col>1</xdr:col>
      <xdr:colOff>209549</xdr:colOff>
      <xdr:row>8</xdr:row>
      <xdr:rowOff>28575</xdr:rowOff>
    </xdr:from>
    <xdr:to>
      <xdr:col>3</xdr:col>
      <xdr:colOff>104774</xdr:colOff>
      <xdr:row>9</xdr:row>
      <xdr:rowOff>85725</xdr:rowOff>
    </xdr:to>
    <xdr:sp macro="" textlink="">
      <xdr:nvSpPr>
        <xdr:cNvPr id="23" name="TextBox 22">
          <a:extLst>
            <a:ext uri="{FF2B5EF4-FFF2-40B4-BE49-F238E27FC236}">
              <a16:creationId xmlns:a16="http://schemas.microsoft.com/office/drawing/2014/main" id="{DA229205-FF75-F40A-6275-EFB372AD7C51}"/>
            </a:ext>
          </a:extLst>
        </xdr:cNvPr>
        <xdr:cNvSpPr txBox="1"/>
      </xdr:nvSpPr>
      <xdr:spPr>
        <a:xfrm>
          <a:off x="819149" y="1552575"/>
          <a:ext cx="11144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t>Total</a:t>
          </a:r>
          <a:r>
            <a:rPr lang="en-IN" sz="1300" baseline="0"/>
            <a:t> </a:t>
          </a:r>
          <a:r>
            <a:rPr lang="en-IN" sz="1300" b="1" baseline="0">
              <a:solidFill>
                <a:schemeClr val="dk1">
                  <a:alpha val="90000"/>
                </a:schemeClr>
              </a:solidFill>
            </a:rPr>
            <a:t>Sales</a:t>
          </a:r>
          <a:endParaRPr lang="en-IN" sz="1300" b="1">
            <a:solidFill>
              <a:schemeClr val="dk1">
                <a:alpha val="90000"/>
              </a:schemeClr>
            </a:solidFill>
          </a:endParaRPr>
        </a:p>
      </xdr:txBody>
    </xdr:sp>
    <xdr:clientData/>
  </xdr:twoCellAnchor>
  <xdr:twoCellAnchor>
    <xdr:from>
      <xdr:col>1</xdr:col>
      <xdr:colOff>28575</xdr:colOff>
      <xdr:row>10</xdr:row>
      <xdr:rowOff>19050</xdr:rowOff>
    </xdr:from>
    <xdr:to>
      <xdr:col>3</xdr:col>
      <xdr:colOff>409575</xdr:colOff>
      <xdr:row>12</xdr:row>
      <xdr:rowOff>76200</xdr:rowOff>
    </xdr:to>
    <xdr:sp macro="" textlink="SalesData!J6">
      <xdr:nvSpPr>
        <xdr:cNvPr id="24" name="TextBox 23">
          <a:extLst>
            <a:ext uri="{FF2B5EF4-FFF2-40B4-BE49-F238E27FC236}">
              <a16:creationId xmlns:a16="http://schemas.microsoft.com/office/drawing/2014/main" id="{E384834B-CCF6-D99A-BC01-7AB06983FB04}"/>
            </a:ext>
          </a:extLst>
        </xdr:cNvPr>
        <xdr:cNvSpPr txBox="1"/>
      </xdr:nvSpPr>
      <xdr:spPr>
        <a:xfrm>
          <a:off x="638175" y="1924050"/>
          <a:ext cx="16002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7FB857-DF39-4A40-98EB-A2C48677318A}" type="TxLink">
            <a:rPr lang="en-US" sz="1400" b="1" i="0" u="none" strike="noStrike">
              <a:solidFill>
                <a:srgbClr val="000000"/>
              </a:solidFill>
              <a:latin typeface="Aptos Narrow"/>
            </a:rPr>
            <a:t> Rs. 1,29,44,500 </a:t>
          </a:fld>
          <a:endParaRPr lang="en-IN" sz="1400" b="1"/>
        </a:p>
      </xdr:txBody>
    </xdr:sp>
    <xdr:clientData/>
  </xdr:twoCellAnchor>
  <xdr:twoCellAnchor>
    <xdr:from>
      <xdr:col>4</xdr:col>
      <xdr:colOff>361950</xdr:colOff>
      <xdr:row>8</xdr:row>
      <xdr:rowOff>0</xdr:rowOff>
    </xdr:from>
    <xdr:to>
      <xdr:col>6</xdr:col>
      <xdr:colOff>352425</xdr:colOff>
      <xdr:row>9</xdr:row>
      <xdr:rowOff>142875</xdr:rowOff>
    </xdr:to>
    <xdr:sp macro="" textlink="">
      <xdr:nvSpPr>
        <xdr:cNvPr id="25" name="TextBox 24">
          <a:extLst>
            <a:ext uri="{FF2B5EF4-FFF2-40B4-BE49-F238E27FC236}">
              <a16:creationId xmlns:a16="http://schemas.microsoft.com/office/drawing/2014/main" id="{91143523-3941-0DA7-F3D5-C8B381BC9F28}"/>
            </a:ext>
          </a:extLst>
        </xdr:cNvPr>
        <xdr:cNvSpPr txBox="1"/>
      </xdr:nvSpPr>
      <xdr:spPr>
        <a:xfrm>
          <a:off x="2800350" y="1524000"/>
          <a:ext cx="12096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Profit</a:t>
          </a:r>
        </a:p>
      </xdr:txBody>
    </xdr:sp>
    <xdr:clientData/>
  </xdr:twoCellAnchor>
  <xdr:twoCellAnchor>
    <xdr:from>
      <xdr:col>8</xdr:col>
      <xdr:colOff>66675</xdr:colOff>
      <xdr:row>8</xdr:row>
      <xdr:rowOff>9525</xdr:rowOff>
    </xdr:from>
    <xdr:to>
      <xdr:col>10</xdr:col>
      <xdr:colOff>180975</xdr:colOff>
      <xdr:row>9</xdr:row>
      <xdr:rowOff>123825</xdr:rowOff>
    </xdr:to>
    <xdr:sp macro="" textlink="">
      <xdr:nvSpPr>
        <xdr:cNvPr id="26" name="TextBox 25">
          <a:extLst>
            <a:ext uri="{FF2B5EF4-FFF2-40B4-BE49-F238E27FC236}">
              <a16:creationId xmlns:a16="http://schemas.microsoft.com/office/drawing/2014/main" id="{CEE05785-1D33-7C05-838F-FFDF58839D33}"/>
            </a:ext>
          </a:extLst>
        </xdr:cNvPr>
        <xdr:cNvSpPr txBox="1"/>
      </xdr:nvSpPr>
      <xdr:spPr>
        <a:xfrm>
          <a:off x="4943475" y="1533525"/>
          <a:ext cx="1333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Average Sales</a:t>
          </a:r>
        </a:p>
      </xdr:txBody>
    </xdr:sp>
    <xdr:clientData/>
  </xdr:twoCellAnchor>
  <xdr:twoCellAnchor>
    <xdr:from>
      <xdr:col>11</xdr:col>
      <xdr:colOff>342900</xdr:colOff>
      <xdr:row>7</xdr:row>
      <xdr:rowOff>171450</xdr:rowOff>
    </xdr:from>
    <xdr:to>
      <xdr:col>13</xdr:col>
      <xdr:colOff>533400</xdr:colOff>
      <xdr:row>9</xdr:row>
      <xdr:rowOff>133350</xdr:rowOff>
    </xdr:to>
    <xdr:sp macro="" textlink="">
      <xdr:nvSpPr>
        <xdr:cNvPr id="27" name="TextBox 26">
          <a:extLst>
            <a:ext uri="{FF2B5EF4-FFF2-40B4-BE49-F238E27FC236}">
              <a16:creationId xmlns:a16="http://schemas.microsoft.com/office/drawing/2014/main" id="{9C873906-ED74-F01F-981F-2BC706D83592}"/>
            </a:ext>
          </a:extLst>
        </xdr:cNvPr>
        <xdr:cNvSpPr txBox="1"/>
      </xdr:nvSpPr>
      <xdr:spPr>
        <a:xfrm>
          <a:off x="7048500" y="1504950"/>
          <a:ext cx="1409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Units Sold</a:t>
          </a:r>
        </a:p>
      </xdr:txBody>
    </xdr:sp>
    <xdr:clientData/>
  </xdr:twoCellAnchor>
  <xdr:oneCellAnchor>
    <xdr:from>
      <xdr:col>4</xdr:col>
      <xdr:colOff>361950</xdr:colOff>
      <xdr:row>10</xdr:row>
      <xdr:rowOff>0</xdr:rowOff>
    </xdr:from>
    <xdr:ext cx="1143000" cy="264560"/>
    <xdr:sp macro="" textlink="SalesData!J8">
      <xdr:nvSpPr>
        <xdr:cNvPr id="28" name="TextBox 27">
          <a:extLst>
            <a:ext uri="{FF2B5EF4-FFF2-40B4-BE49-F238E27FC236}">
              <a16:creationId xmlns:a16="http://schemas.microsoft.com/office/drawing/2014/main" id="{3EB6E1C4-4EE6-D4F4-0667-287629CF97EB}"/>
            </a:ext>
          </a:extLst>
        </xdr:cNvPr>
        <xdr:cNvSpPr txBox="1"/>
      </xdr:nvSpPr>
      <xdr:spPr>
        <a:xfrm>
          <a:off x="2800350" y="1905000"/>
          <a:ext cx="1143000"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spAutoFit/>
        </a:bodyPr>
        <a:lstStyle/>
        <a:p>
          <a:fld id="{71677E20-72C7-45DA-B073-C7B4B4E20F17}" type="TxLink">
            <a:rPr lang="en-US" sz="1100" b="0" i="0" u="none" strike="noStrike">
              <a:ln>
                <a:solidFill>
                  <a:schemeClr val="accent1">
                    <a:shade val="15000"/>
                  </a:schemeClr>
                </a:solidFill>
              </a:ln>
              <a:solidFill>
                <a:srgbClr val="000000"/>
              </a:solidFill>
              <a:latin typeface="Aptos Narrow"/>
            </a:rPr>
            <a:t> Rs. 1,35,900 </a:t>
          </a:fld>
          <a:endParaRPr lang="en-IN" sz="1100">
            <a:ln>
              <a:solidFill>
                <a:schemeClr val="accent1">
                  <a:shade val="15000"/>
                </a:schemeClr>
              </a:solidFill>
            </a:ln>
          </a:endParaRPr>
        </a:p>
      </xdr:txBody>
    </xdr:sp>
    <xdr:clientData/>
  </xdr:oneCellAnchor>
  <xdr:twoCellAnchor>
    <xdr:from>
      <xdr:col>8</xdr:col>
      <xdr:colOff>66675</xdr:colOff>
      <xdr:row>9</xdr:row>
      <xdr:rowOff>152400</xdr:rowOff>
    </xdr:from>
    <xdr:to>
      <xdr:col>10</xdr:col>
      <xdr:colOff>28575</xdr:colOff>
      <xdr:row>11</xdr:row>
      <xdr:rowOff>114300</xdr:rowOff>
    </xdr:to>
    <xdr:sp macro="" textlink="SalesData!J10">
      <xdr:nvSpPr>
        <xdr:cNvPr id="29" name="TextBox 28">
          <a:extLst>
            <a:ext uri="{FF2B5EF4-FFF2-40B4-BE49-F238E27FC236}">
              <a16:creationId xmlns:a16="http://schemas.microsoft.com/office/drawing/2014/main" id="{BBCBA7D9-DDFE-AA93-43B1-A1ECCE4F16AC}"/>
            </a:ext>
          </a:extLst>
        </xdr:cNvPr>
        <xdr:cNvSpPr txBox="1"/>
      </xdr:nvSpPr>
      <xdr:spPr>
        <a:xfrm>
          <a:off x="4943475" y="1866900"/>
          <a:ext cx="1181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72F960-5BBE-484D-898D-06BEE8F5178A}" type="TxLink">
            <a:rPr lang="en-US" sz="1400" b="1" i="0" u="none" strike="noStrike">
              <a:solidFill>
                <a:srgbClr val="000000"/>
              </a:solidFill>
              <a:latin typeface="Aptos Narrow"/>
            </a:rPr>
            <a:t> Rs. 2,58,890 </a:t>
          </a:fld>
          <a:endParaRPr lang="en-IN" sz="1400" b="1"/>
        </a:p>
      </xdr:txBody>
    </xdr:sp>
    <xdr:clientData/>
  </xdr:twoCellAnchor>
  <xdr:twoCellAnchor>
    <xdr:from>
      <xdr:col>11</xdr:col>
      <xdr:colOff>476250</xdr:colOff>
      <xdr:row>9</xdr:row>
      <xdr:rowOff>161925</xdr:rowOff>
    </xdr:from>
    <xdr:to>
      <xdr:col>13</xdr:col>
      <xdr:colOff>390525</xdr:colOff>
      <xdr:row>12</xdr:row>
      <xdr:rowOff>28575</xdr:rowOff>
    </xdr:to>
    <xdr:sp macro="" textlink="SalesData!J4">
      <xdr:nvSpPr>
        <xdr:cNvPr id="30" name="TextBox 29">
          <a:extLst>
            <a:ext uri="{FF2B5EF4-FFF2-40B4-BE49-F238E27FC236}">
              <a16:creationId xmlns:a16="http://schemas.microsoft.com/office/drawing/2014/main" id="{AF47C779-352B-54DB-85F4-60AA623C5A60}"/>
            </a:ext>
          </a:extLst>
        </xdr:cNvPr>
        <xdr:cNvSpPr txBox="1"/>
      </xdr:nvSpPr>
      <xdr:spPr>
        <a:xfrm>
          <a:off x="7181850" y="1876425"/>
          <a:ext cx="11334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a:sp3d>
        </a:bodyPr>
        <a:lstStyle/>
        <a:p>
          <a:fld id="{19808846-8A2B-45CF-B755-9264AF3FF97B}" type="TxLink">
            <a:rPr lang="en-US" sz="1400" b="1" i="0" u="none" strike="noStrike">
              <a:ln>
                <a:noFill/>
              </a:ln>
              <a:solidFill>
                <a:srgbClr val="000000"/>
              </a:solidFill>
              <a:latin typeface="Aptos Narrow"/>
            </a:rPr>
            <a:t>4705</a:t>
          </a:fld>
          <a:endParaRPr lang="en-IN" sz="1400" b="1">
            <a:ln>
              <a:noFill/>
            </a:ln>
          </a:endParaRPr>
        </a:p>
      </xdr:txBody>
    </xdr:sp>
    <xdr:clientData/>
  </xdr:twoCellAnchor>
  <xdr:twoCellAnchor editAs="oneCell">
    <xdr:from>
      <xdr:col>0</xdr:col>
      <xdr:colOff>38100</xdr:colOff>
      <xdr:row>25</xdr:row>
      <xdr:rowOff>47625</xdr:rowOff>
    </xdr:from>
    <xdr:to>
      <xdr:col>2</xdr:col>
      <xdr:colOff>600075</xdr:colOff>
      <xdr:row>38</xdr:row>
      <xdr:rowOff>47625</xdr:rowOff>
    </xdr:to>
    <mc:AlternateContent xmlns:mc="http://schemas.openxmlformats.org/markup-compatibility/2006">
      <mc:Choice xmlns:a14="http://schemas.microsoft.com/office/drawing/2010/main" Requires="a14">
        <xdr:graphicFrame macro="">
          <xdr:nvGraphicFramePr>
            <xdr:cNvPr id="31" name="Unit Price 1">
              <a:extLst>
                <a:ext uri="{FF2B5EF4-FFF2-40B4-BE49-F238E27FC236}">
                  <a16:creationId xmlns:a16="http://schemas.microsoft.com/office/drawing/2014/main" id="{509C2918-DA99-4289-95C7-D08F22444298}"/>
                </a:ext>
              </a:extLst>
            </xdr:cNvPr>
            <xdr:cNvGraphicFramePr/>
          </xdr:nvGraphicFramePr>
          <xdr:xfrm>
            <a:off x="0" y="0"/>
            <a:ext cx="0" cy="0"/>
          </xdr:xfrm>
          <a:graphic>
            <a:graphicData uri="http://schemas.microsoft.com/office/drawing/2010/slicer">
              <sle:slicer xmlns:sle="http://schemas.microsoft.com/office/drawing/2010/slicer" name="Unit Price 1"/>
            </a:graphicData>
          </a:graphic>
        </xdr:graphicFrame>
      </mc:Choice>
      <mc:Fallback>
        <xdr:sp macro="" textlink="">
          <xdr:nvSpPr>
            <xdr:cNvPr id="0" name=""/>
            <xdr:cNvSpPr>
              <a:spLocks noTextEdit="1"/>
            </xdr:cNvSpPr>
          </xdr:nvSpPr>
          <xdr:spPr>
            <a:xfrm>
              <a:off x="38100" y="4810125"/>
              <a:ext cx="1781175"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9525</xdr:rowOff>
    </xdr:from>
    <xdr:to>
      <xdr:col>3</xdr:col>
      <xdr:colOff>0</xdr:colOff>
      <xdr:row>25</xdr:row>
      <xdr:rowOff>142875</xdr:rowOff>
    </xdr:to>
    <mc:AlternateContent xmlns:mc="http://schemas.openxmlformats.org/markup-compatibility/2006">
      <mc:Choice xmlns:a14="http://schemas.microsoft.com/office/drawing/2010/main" Requires="a14">
        <xdr:graphicFrame macro="">
          <xdr:nvGraphicFramePr>
            <xdr:cNvPr id="32" name="Product 1">
              <a:extLst>
                <a:ext uri="{FF2B5EF4-FFF2-40B4-BE49-F238E27FC236}">
                  <a16:creationId xmlns:a16="http://schemas.microsoft.com/office/drawing/2014/main" id="{68425B5E-EB35-405C-B0C9-4E32EC2AD84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2486025"/>
              <a:ext cx="1828800"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581025</xdr:colOff>
      <xdr:row>12</xdr:row>
      <xdr:rowOff>133350</xdr:rowOff>
    </xdr:from>
    <xdr:to>
      <xdr:col>5</xdr:col>
      <xdr:colOff>581025</xdr:colOff>
      <xdr:row>30</xdr:row>
      <xdr:rowOff>123825</xdr:rowOff>
    </xdr:to>
    <mc:AlternateContent xmlns:mc="http://schemas.openxmlformats.org/markup-compatibility/2006">
      <mc:Choice xmlns:a14="http://schemas.microsoft.com/office/drawing/2010/main" Requires="a14">
        <xdr:graphicFrame macro="">
          <xdr:nvGraphicFramePr>
            <xdr:cNvPr id="33" name="Sales Person 1">
              <a:extLst>
                <a:ext uri="{FF2B5EF4-FFF2-40B4-BE49-F238E27FC236}">
                  <a16:creationId xmlns:a16="http://schemas.microsoft.com/office/drawing/2014/main" id="{624FC1A2-CAD9-4BD5-A09B-4CF7827909EA}"/>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800225" y="2419350"/>
              <a:ext cx="1828800" cy="3419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600075</xdr:colOff>
      <xdr:row>12</xdr:row>
      <xdr:rowOff>180974</xdr:rowOff>
    </xdr:from>
    <xdr:to>
      <xdr:col>13</xdr:col>
      <xdr:colOff>390524</xdr:colOff>
      <xdr:row>30</xdr:row>
      <xdr:rowOff>76199</xdr:rowOff>
    </xdr:to>
    <xdr:graphicFrame macro="">
      <xdr:nvGraphicFramePr>
        <xdr:cNvPr id="34" name="Chart 33">
          <a:extLst>
            <a:ext uri="{FF2B5EF4-FFF2-40B4-BE49-F238E27FC236}">
              <a16:creationId xmlns:a16="http://schemas.microsoft.com/office/drawing/2014/main" id="{DC5DFFC6-A585-4DA8-BEBF-EF7DB3B2C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104775</xdr:colOff>
      <xdr:row>30</xdr:row>
      <xdr:rowOff>114300</xdr:rowOff>
    </xdr:from>
    <xdr:to>
      <xdr:col>13</xdr:col>
      <xdr:colOff>409575</xdr:colOff>
      <xdr:row>45</xdr:row>
      <xdr:rowOff>0</xdr:rowOff>
    </xdr:to>
    <xdr:graphicFrame macro="">
      <xdr:nvGraphicFramePr>
        <xdr:cNvPr id="35" name="Chart 34">
          <a:extLst>
            <a:ext uri="{FF2B5EF4-FFF2-40B4-BE49-F238E27FC236}">
              <a16:creationId xmlns:a16="http://schemas.microsoft.com/office/drawing/2014/main" id="{26EC1597-AADC-446B-B7A8-E713BECDE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400050</xdr:colOff>
      <xdr:row>12</xdr:row>
      <xdr:rowOff>114300</xdr:rowOff>
    </xdr:from>
    <xdr:to>
      <xdr:col>21</xdr:col>
      <xdr:colOff>95250</xdr:colOff>
      <xdr:row>27</xdr:row>
      <xdr:rowOff>0</xdr:rowOff>
    </xdr:to>
    <xdr:graphicFrame macro="">
      <xdr:nvGraphicFramePr>
        <xdr:cNvPr id="36" name="Chart 35">
          <a:extLst>
            <a:ext uri="{FF2B5EF4-FFF2-40B4-BE49-F238E27FC236}">
              <a16:creationId xmlns:a16="http://schemas.microsoft.com/office/drawing/2014/main" id="{60A49E95-BEF3-4B24-9999-994DDAC65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438150</xdr:colOff>
      <xdr:row>26</xdr:row>
      <xdr:rowOff>142875</xdr:rowOff>
    </xdr:from>
    <xdr:to>
      <xdr:col>21</xdr:col>
      <xdr:colOff>133350</xdr:colOff>
      <xdr:row>41</xdr:row>
      <xdr:rowOff>28575</xdr:rowOff>
    </xdr:to>
    <xdr:graphicFrame macro="">
      <xdr:nvGraphicFramePr>
        <xdr:cNvPr id="37" name="Chart 36">
          <a:extLst>
            <a:ext uri="{FF2B5EF4-FFF2-40B4-BE49-F238E27FC236}">
              <a16:creationId xmlns:a16="http://schemas.microsoft.com/office/drawing/2014/main" id="{FD1410A3-C8EF-4326-A224-15E2C47EF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GHA RAJENDRAN" refreshedDate="45508.60859502315" createdVersion="8" refreshedVersion="8" minRefreshableVersion="3" recordCount="50" xr:uid="{0C696943-62B6-4A9B-8FAA-0EF7E554F9F1}">
  <cacheSource type="worksheet">
    <worksheetSource name="Table1"/>
  </cacheSource>
  <cacheFields count="8">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ount="7">
        <n v="6000"/>
        <n v="3500"/>
        <n v="1200"/>
        <n v="1000"/>
        <n v="4000"/>
        <n v="600"/>
        <n v="10000"/>
      </sharedItems>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s>
  <extLst>
    <ext xmlns:x14="http://schemas.microsoft.com/office/spreadsheetml/2009/9/main" uri="{725AE2AE-9491-48be-B2B4-4EB974FC3084}">
      <x14:pivotCacheDefinition pivotCacheId="171800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x v="0"/>
    <n v="4000"/>
    <n v="504000"/>
  </r>
  <r>
    <d v="2021-09-07T00:00:00"/>
    <x v="1"/>
    <x v="1"/>
    <x v="1"/>
    <n v="128"/>
    <x v="1"/>
    <n v="2500"/>
    <n v="448000"/>
  </r>
  <r>
    <d v="2021-02-03T00:00:00"/>
    <x v="2"/>
    <x v="2"/>
    <x v="2"/>
    <n v="136"/>
    <x v="2"/>
    <n v="800"/>
    <n v="163200"/>
  </r>
  <r>
    <d v="2020-09-11T00:00:00"/>
    <x v="3"/>
    <x v="3"/>
    <x v="3"/>
    <n v="91"/>
    <x v="3"/>
    <n v="700"/>
    <n v="91000"/>
  </r>
  <r>
    <d v="2021-09-23T00:00:00"/>
    <x v="4"/>
    <x v="0"/>
    <x v="4"/>
    <n v="110"/>
    <x v="4"/>
    <n v="3000"/>
    <n v="440000"/>
  </r>
  <r>
    <d v="2020-10-01T00:00:00"/>
    <x v="5"/>
    <x v="1"/>
    <x v="2"/>
    <n v="51"/>
    <x v="2"/>
    <n v="800"/>
    <n v="61200"/>
  </r>
  <r>
    <d v="2021-08-05T00:00:00"/>
    <x v="6"/>
    <x v="3"/>
    <x v="3"/>
    <n v="78"/>
    <x v="3"/>
    <n v="700"/>
    <n v="78000"/>
  </r>
  <r>
    <d v="2020-11-06T00:00:00"/>
    <x v="7"/>
    <x v="2"/>
    <x v="0"/>
    <n v="146"/>
    <x v="0"/>
    <n v="4000"/>
    <n v="876000"/>
  </r>
  <r>
    <d v="2021-01-27T00:00:00"/>
    <x v="8"/>
    <x v="0"/>
    <x v="5"/>
    <n v="101"/>
    <x v="5"/>
    <n v="400"/>
    <n v="60600"/>
  </r>
  <r>
    <d v="2021-09-03T00:00:00"/>
    <x v="9"/>
    <x v="2"/>
    <x v="0"/>
    <n v="52"/>
    <x v="0"/>
    <n v="4000"/>
    <n v="312000"/>
  </r>
  <r>
    <d v="2021-09-30T00:00:00"/>
    <x v="9"/>
    <x v="1"/>
    <x v="2"/>
    <n v="55"/>
    <x v="2"/>
    <n v="800"/>
    <n v="66000"/>
  </r>
  <r>
    <d v="2020-09-10T00:00:00"/>
    <x v="9"/>
    <x v="2"/>
    <x v="3"/>
    <n v="137"/>
    <x v="3"/>
    <n v="700"/>
    <n v="137000"/>
  </r>
  <r>
    <d v="2021-07-27T00:00:00"/>
    <x v="7"/>
    <x v="2"/>
    <x v="1"/>
    <n v="96"/>
    <x v="1"/>
    <n v="2500"/>
    <n v="336000"/>
  </r>
  <r>
    <d v="2020-10-09T00:00:00"/>
    <x v="8"/>
    <x v="1"/>
    <x v="4"/>
    <n v="52"/>
    <x v="4"/>
    <n v="3000"/>
    <n v="208000"/>
  </r>
  <r>
    <d v="2021-04-06T00:00:00"/>
    <x v="3"/>
    <x v="0"/>
    <x v="1"/>
    <n v="76"/>
    <x v="1"/>
    <n v="2500"/>
    <n v="266000"/>
  </r>
  <r>
    <d v="2021-06-15T00:00:00"/>
    <x v="1"/>
    <x v="3"/>
    <x v="4"/>
    <n v="145"/>
    <x v="4"/>
    <n v="3000"/>
    <n v="580000"/>
  </r>
  <r>
    <d v="2020-09-09T00:00:00"/>
    <x v="0"/>
    <x v="2"/>
    <x v="5"/>
    <n v="83"/>
    <x v="5"/>
    <n v="400"/>
    <n v="49800"/>
  </r>
  <r>
    <d v="2021-08-13T00:00:00"/>
    <x v="4"/>
    <x v="2"/>
    <x v="3"/>
    <n v="91"/>
    <x v="3"/>
    <n v="700"/>
    <n v="91000"/>
  </r>
  <r>
    <d v="2020-08-27T00:00:00"/>
    <x v="5"/>
    <x v="0"/>
    <x v="6"/>
    <n v="108"/>
    <x v="6"/>
    <n v="7000"/>
    <n v="1080000"/>
  </r>
  <r>
    <d v="2021-04-07T00:00:00"/>
    <x v="2"/>
    <x v="3"/>
    <x v="4"/>
    <n v="144"/>
    <x v="4"/>
    <n v="3000"/>
    <n v="576000"/>
  </r>
  <r>
    <d v="2020-06-08T00:00:00"/>
    <x v="4"/>
    <x v="2"/>
    <x v="5"/>
    <n v="92"/>
    <x v="5"/>
    <n v="400"/>
    <n v="55200"/>
  </r>
  <r>
    <d v="2021-12-21T00:00:00"/>
    <x v="7"/>
    <x v="0"/>
    <x v="0"/>
    <n v="71"/>
    <x v="0"/>
    <n v="4000"/>
    <n v="426000"/>
  </r>
  <r>
    <d v="2021-08-10T00:00:00"/>
    <x v="0"/>
    <x v="1"/>
    <x v="5"/>
    <n v="103"/>
    <x v="5"/>
    <n v="400"/>
    <n v="61800"/>
  </r>
  <r>
    <d v="2021-12-02T00:00:00"/>
    <x v="9"/>
    <x v="3"/>
    <x v="3"/>
    <n v="55"/>
    <x v="3"/>
    <n v="700"/>
    <n v="55000"/>
  </r>
  <r>
    <d v="2021-08-30T00:00:00"/>
    <x v="5"/>
    <x v="1"/>
    <x v="4"/>
    <n v="93"/>
    <x v="4"/>
    <n v="3000"/>
    <n v="372000"/>
  </r>
  <r>
    <d v="2020-05-20T00:00:00"/>
    <x v="2"/>
    <x v="2"/>
    <x v="5"/>
    <n v="143"/>
    <x v="5"/>
    <n v="400"/>
    <n v="85800"/>
  </r>
  <r>
    <d v="2021-09-13T00:00:00"/>
    <x v="6"/>
    <x v="0"/>
    <x v="1"/>
    <n v="143"/>
    <x v="1"/>
    <n v="2500"/>
    <n v="500500"/>
  </r>
  <r>
    <d v="2021-10-27T00:00:00"/>
    <x v="8"/>
    <x v="3"/>
    <x v="5"/>
    <n v="99"/>
    <x v="5"/>
    <n v="400"/>
    <n v="59400"/>
  </r>
  <r>
    <d v="2020-12-22T00:00:00"/>
    <x v="3"/>
    <x v="0"/>
    <x v="3"/>
    <n v="120"/>
    <x v="3"/>
    <n v="700"/>
    <n v="120000"/>
  </r>
  <r>
    <d v="2021-07-28T00:00:00"/>
    <x v="1"/>
    <x v="2"/>
    <x v="1"/>
    <n v="66"/>
    <x v="1"/>
    <n v="2500"/>
    <n v="231000"/>
  </r>
  <r>
    <d v="2020-09-29T00:00:00"/>
    <x v="8"/>
    <x v="3"/>
    <x v="2"/>
    <n v="88"/>
    <x v="2"/>
    <n v="800"/>
    <n v="105600"/>
  </r>
  <r>
    <d v="2020-10-22T00:00:00"/>
    <x v="3"/>
    <x v="1"/>
    <x v="6"/>
    <n v="127"/>
    <x v="6"/>
    <n v="7000"/>
    <n v="1270000"/>
  </r>
  <r>
    <d v="2020-05-19T00:00:00"/>
    <x v="4"/>
    <x v="0"/>
    <x v="4"/>
    <n v="67"/>
    <x v="4"/>
    <n v="3000"/>
    <n v="268000"/>
  </r>
  <r>
    <d v="2021-12-06T00:00:00"/>
    <x v="1"/>
    <x v="1"/>
    <x v="2"/>
    <n v="67"/>
    <x v="2"/>
    <n v="800"/>
    <n v="80400"/>
  </r>
  <r>
    <d v="2020-08-26T00:00:00"/>
    <x v="9"/>
    <x v="2"/>
    <x v="3"/>
    <n v="149"/>
    <x v="3"/>
    <n v="700"/>
    <n v="149000"/>
  </r>
  <r>
    <d v="2021-07-01T00:00:00"/>
    <x v="4"/>
    <x v="3"/>
    <x v="5"/>
    <n v="104"/>
    <x v="5"/>
    <n v="400"/>
    <n v="62400"/>
  </r>
  <r>
    <d v="2021-07-27T00:00:00"/>
    <x v="7"/>
    <x v="0"/>
    <x v="5"/>
    <n v="57"/>
    <x v="5"/>
    <n v="400"/>
    <n v="34200"/>
  </r>
  <r>
    <d v="2020-10-05T00:00:00"/>
    <x v="2"/>
    <x v="1"/>
    <x v="5"/>
    <n v="90"/>
    <x v="5"/>
    <n v="400"/>
    <n v="54000"/>
  </r>
  <r>
    <d v="2020-09-02T00:00:00"/>
    <x v="5"/>
    <x v="2"/>
    <x v="5"/>
    <n v="67"/>
    <x v="5"/>
    <n v="400"/>
    <n v="40200"/>
  </r>
  <r>
    <d v="2021-09-02T00:00:00"/>
    <x v="0"/>
    <x v="3"/>
    <x v="4"/>
    <n v="127"/>
    <x v="4"/>
    <n v="3000"/>
    <n v="508000"/>
  </r>
  <r>
    <d v="2021-04-13T00:00:00"/>
    <x v="5"/>
    <x v="0"/>
    <x v="3"/>
    <n v="108"/>
    <x v="3"/>
    <n v="700"/>
    <n v="108000"/>
  </r>
  <r>
    <d v="2021-05-06T00:00:00"/>
    <x v="2"/>
    <x v="1"/>
    <x v="1"/>
    <n v="66"/>
    <x v="1"/>
    <n v="2500"/>
    <n v="231000"/>
  </r>
  <r>
    <d v="2021-01-15T00:00:00"/>
    <x v="0"/>
    <x v="3"/>
    <x v="0"/>
    <n v="78"/>
    <x v="0"/>
    <n v="4000"/>
    <n v="468000"/>
  </r>
  <r>
    <d v="2020-08-27T00:00:00"/>
    <x v="7"/>
    <x v="2"/>
    <x v="3"/>
    <n v="69"/>
    <x v="3"/>
    <n v="700"/>
    <n v="69000"/>
  </r>
  <r>
    <d v="2021-02-05T00:00:00"/>
    <x v="4"/>
    <x v="0"/>
    <x v="2"/>
    <n v="59"/>
    <x v="2"/>
    <n v="800"/>
    <n v="70800"/>
  </r>
  <r>
    <d v="2021-11-17T00:00:00"/>
    <x v="9"/>
    <x v="2"/>
    <x v="5"/>
    <n v="109"/>
    <x v="5"/>
    <n v="400"/>
    <n v="65400"/>
  </r>
  <r>
    <d v="2020-12-28T00:00:00"/>
    <x v="8"/>
    <x v="1"/>
    <x v="4"/>
    <n v="61"/>
    <x v="4"/>
    <n v="3000"/>
    <n v="244000"/>
  </r>
  <r>
    <d v="2021-10-27T00:00:00"/>
    <x v="4"/>
    <x v="3"/>
    <x v="5"/>
    <n v="130"/>
    <x v="5"/>
    <n v="400"/>
    <n v="78000"/>
  </r>
  <r>
    <d v="2021-11-02T00:00:00"/>
    <x v="3"/>
    <x v="2"/>
    <x v="1"/>
    <n v="60"/>
    <x v="1"/>
    <n v="2500"/>
    <n v="210000"/>
  </r>
  <r>
    <d v="2020-05-07T00:00:00"/>
    <x v="1"/>
    <x v="1"/>
    <x v="0"/>
    <n v="73"/>
    <x v="0"/>
    <n v="4000"/>
    <n v="43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D8D72-8114-41E6-A8D8-7779831181C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3:M14" firstHeaderRow="1" firstDataRow="1" firstDataCol="1"/>
  <pivotFields count="8">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items count="8">
        <item x="5"/>
        <item x="3"/>
        <item x="2"/>
        <item x="1"/>
        <item x="4"/>
        <item x="0"/>
        <item x="6"/>
        <item t="default"/>
      </items>
    </pivotField>
    <pivotField numFmtId="164" showAll="0"/>
    <pivotField dataField="1"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56591-6243-4524-8CB2-AA237D5560D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1" firstHeaderRow="1" firstDataRow="1" firstDataCol="1"/>
  <pivotFields count="8">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items count="8">
        <item x="5"/>
        <item x="3"/>
        <item x="2"/>
        <item x="1"/>
        <item x="4"/>
        <item x="0"/>
        <item x="6"/>
        <item t="default"/>
      </items>
    </pivotField>
    <pivotField numFmtId="164" showAll="0"/>
    <pivotField dataField="1" numFmtId="164" showAll="0"/>
  </pivotFields>
  <rowFields count="1">
    <field x="3"/>
  </rowFields>
  <rowItems count="8">
    <i>
      <x/>
    </i>
    <i>
      <x v="1"/>
    </i>
    <i>
      <x v="2"/>
    </i>
    <i>
      <x v="3"/>
    </i>
    <i>
      <x v="4"/>
    </i>
    <i>
      <x v="5"/>
    </i>
    <i>
      <x v="6"/>
    </i>
    <i t="grand">
      <x/>
    </i>
  </rowItems>
  <colItems count="1">
    <i/>
  </colItems>
  <dataFields count="1">
    <dataField name="Sum of Total Sales" fld="7"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3F3D6-A567-42AE-B6BF-5366E4ECEBA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4" firstHeaderRow="1" firstDataRow="1" firstDataCol="1"/>
  <pivotFields count="8">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dataField="1" showAll="0"/>
    <pivotField numFmtId="164" showAll="0">
      <items count="8">
        <item x="5"/>
        <item x="3"/>
        <item x="2"/>
        <item x="1"/>
        <item x="4"/>
        <item x="0"/>
        <item x="6"/>
        <item t="default"/>
      </items>
    </pivotField>
    <pivotField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4E97F-C2FF-42AB-8B4E-A9EAA4E9B35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items count="8">
        <item x="5"/>
        <item x="3"/>
        <item x="2"/>
        <item x="1"/>
        <item x="4"/>
        <item x="0"/>
        <item x="6"/>
        <item t="default"/>
      </items>
    </pivotField>
    <pivotField numFmtId="164" showAll="0"/>
    <pivotField dataField="1" numFmtId="164" showAll="0"/>
  </pivotFields>
  <rowFields count="1">
    <field x="2"/>
  </rowFields>
  <rowItems count="5">
    <i>
      <x/>
    </i>
    <i>
      <x v="1"/>
    </i>
    <i>
      <x v="2"/>
    </i>
    <i>
      <x v="3"/>
    </i>
    <i t="grand">
      <x/>
    </i>
  </rowItems>
  <colItems count="1">
    <i/>
  </colItems>
  <dataFields count="1">
    <dataField name="Sum of Total Sales" fld="7"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76C63F-5750-4BB6-B9DF-D86AD6BE725C}" sourceName="Region">
  <pivotTables>
    <pivotTable tabId="4" name="PivotTable1"/>
    <pivotTable tabId="4" name="PivotTable2"/>
    <pivotTable tabId="4" name="PivotTable3"/>
    <pivotTable tabId="4" name="PivotTable4"/>
  </pivotTables>
  <data>
    <tabular pivotCacheId="171800342">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8FC575D-919D-40FB-B094-7E166FF6A9A2}" sourceName="Sales Person">
  <pivotTables>
    <pivotTable tabId="4" name="PivotTable1"/>
    <pivotTable tabId="4" name="PivotTable2"/>
    <pivotTable tabId="4" name="PivotTable3"/>
    <pivotTable tabId="4" name="PivotTable4"/>
  </pivotTables>
  <data>
    <tabular pivotCacheId="171800342">
      <items count="10">
        <i x="0" s="1"/>
        <i x="8" s="1"/>
        <i x="3" s="1"/>
        <i x="5" s="1"/>
        <i x="7" s="1"/>
        <i x="2" s="1"/>
        <i x="1" s="1"/>
        <i x="4"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9926386-A9C4-4547-BC46-149868229452}" sourceName="Product">
  <pivotTables>
    <pivotTable tabId="4" name="PivotTable1"/>
    <pivotTable tabId="4" name="PivotTable2"/>
    <pivotTable tabId="4" name="PivotTable3"/>
    <pivotTable tabId="4" name="PivotTable4"/>
  </pivotTables>
  <data>
    <tabular pivotCacheId="171800342">
      <items count="7">
        <i x="2" s="1"/>
        <i x="1" s="1"/>
        <i x="5" s="1"/>
        <i x="3" s="1"/>
        <i x="6"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 xr10:uid="{467D956C-53E6-44B6-899C-093E4A40712A}" sourceName="Unit Price">
  <pivotTables>
    <pivotTable tabId="4" name="PivotTable1"/>
    <pivotTable tabId="4" name="PivotTable2"/>
    <pivotTable tabId="4" name="PivotTable3"/>
    <pivotTable tabId="4" name="PivotTable4"/>
  </pivotTables>
  <data>
    <tabular pivotCacheId="171800342">
      <items count="7">
        <i x="5" s="1"/>
        <i x="3" s="1"/>
        <i x="2" s="1"/>
        <i x="1" s="1"/>
        <i x="4"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FCA7466-EF0A-402C-B9F8-CC62F2B5992D}" cache="Slicer_Region" caption="Region" columnCount="2" showCaption="0" rowHeight="257175"/>
  <slicer name="Sales Person" xr10:uid="{13D9C2AB-B250-442D-A8AD-36CA36FA818C}" cache="Slicer_Sales_Person" caption="Sales Person" rowHeight="257175"/>
  <slicer name="Product" xr10:uid="{7FE96BE6-BE49-43CA-B5F2-19ECFA6BFFCD}" cache="Slicer_Product" caption="Product" rowHeight="257175"/>
  <slicer name="Unit Price" xr10:uid="{E41CFC50-F9D5-4233-ABD3-26A5884AD705}" cache="Slicer_Unit_Price" caption="Unit Pric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2566ED3-D063-438A-8A6A-FBE2B62ED333}" cache="Slicer_Region" caption="Region" columnCount="2" showCaption="0" rowHeight="257175"/>
  <slicer name="Sales Person 1" xr10:uid="{92A0D716-CAD1-4E85-973C-AEEC9BF60957}" cache="Slicer_Sales_Person" caption="Sales Person" rowHeight="257175"/>
  <slicer name="Product 1" xr10:uid="{917930FC-AF0E-4DF5-98FA-60CDC7E94306}" cache="Slicer_Product" caption="Product" rowHeight="257175"/>
  <slicer name="Unit Price 1" xr10:uid="{E3F591C7-9859-4D35-92F1-22C32D06F096}" cache="Slicer_Unit_Price" caption="Unit Pric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D05688-B74A-467C-A7BA-BE37E8725CF7}" name="Table1" displayName="Table1" ref="A1:H51" totalsRowShown="0" headerRowDxfId="0" dataDxfId="1" headerRowBorderDxfId="7" dataCellStyle="Currency [0]">
  <autoFilter ref="A1:H51" xr:uid="{94D05688-B74A-467C-A7BA-BE37E8725CF7}"/>
  <tableColumns count="8">
    <tableColumn id="1" xr3:uid="{A840C2C2-0E68-4B4A-8D4B-C594FE43587C}" name="Date" dataDxfId="6"/>
    <tableColumn id="2" xr3:uid="{9753236C-9183-4525-966B-BE54EE3536FF}" name="Sales Person"/>
    <tableColumn id="3" xr3:uid="{C698968E-0C4B-4FEE-B0E7-097C37089740}" name="Region"/>
    <tableColumn id="4" xr3:uid="{DF991E34-1465-40DA-A558-65E32873496F}" name="Product"/>
    <tableColumn id="5" xr3:uid="{A79FB6EC-702C-48FD-8286-0D2C0372C6FD}" name="Units Sold" dataDxfId="5"/>
    <tableColumn id="6" xr3:uid="{18CA1DA2-7CB4-4462-9A31-E82B5A267F3F}" name="Unit Price" dataDxfId="4" dataCellStyle="Currency [0]">
      <calculatedColumnFormula>IF(D2="Tent",6000,IF(D2="Blender",3500,IF(D2="Action Figure",1200,IF(D2="Novel",1000,IF(D2="Sneakers",4000,IF(D2="Smartphone",10000,IF(D2="moisturizer",600,"No Product Found")))))))</calculatedColumnFormula>
    </tableColumn>
    <tableColumn id="7" xr3:uid="{9947CD70-A415-4315-B267-94235C9469C6}" name="Cost of Goods" dataDxfId="3" dataCellStyle="Currency [0]">
      <calculatedColumnFormula>IF(D2="Tent",4000,IF(D2="Blender",2500,IF(D2="Action Figure",800,IF(D2="Novel",700,IF(D2="Sneakers",3000,IF(D2="Smartphone",7000,IF(D2="moisturizer",400,"No Product Found")))))))</calculatedColumnFormula>
    </tableColumn>
    <tableColumn id="8" xr3:uid="{F7AF171C-A0DE-486B-B29C-0F7E68E566D0}" name="Total Sales" dataDxfId="2" dataCellStyle="Currency [0]">
      <calculatedColumnFormula>F2*E2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ECA61-8DE6-4313-BB34-EB1DD1BB11FE}">
  <dimension ref="A3:M14"/>
  <sheetViews>
    <sheetView topLeftCell="A17" workbookViewId="0">
      <selection activeCell="E44" sqref="E44"/>
    </sheetView>
  </sheetViews>
  <sheetFormatPr defaultRowHeight="15" x14ac:dyDescent="0.25"/>
  <cols>
    <col min="1" max="1" width="13.42578125" bestFit="1" customWidth="1"/>
    <col min="2" max="2" width="17.7109375" bestFit="1" customWidth="1"/>
    <col min="4" max="4" width="13.42578125" bestFit="1" customWidth="1"/>
    <col min="5" max="6" width="17" bestFit="1" customWidth="1"/>
    <col min="8" max="8" width="13.42578125" bestFit="1" customWidth="1"/>
    <col min="9" max="9" width="17.7109375" bestFit="1" customWidth="1"/>
    <col min="12" max="12" width="13.42578125" bestFit="1" customWidth="1"/>
    <col min="13" max="13" width="17.7109375" bestFit="1" customWidth="1"/>
  </cols>
  <sheetData>
    <row r="3" spans="1:13" x14ac:dyDescent="0.25">
      <c r="A3" s="7" t="s">
        <v>33</v>
      </c>
      <c r="B3" t="s">
        <v>32</v>
      </c>
      <c r="D3" s="7" t="s">
        <v>33</v>
      </c>
      <c r="E3" t="s">
        <v>35</v>
      </c>
      <c r="H3" s="7" t="s">
        <v>33</v>
      </c>
      <c r="I3" t="s">
        <v>32</v>
      </c>
      <c r="L3" s="7" t="s">
        <v>33</v>
      </c>
      <c r="M3" t="s">
        <v>32</v>
      </c>
    </row>
    <row r="4" spans="1:13" x14ac:dyDescent="0.25">
      <c r="A4" s="3" t="s">
        <v>12</v>
      </c>
      <c r="B4" s="6">
        <v>3534400</v>
      </c>
      <c r="D4" s="3" t="s">
        <v>8</v>
      </c>
      <c r="E4" s="6">
        <v>475</v>
      </c>
      <c r="H4" s="3" t="s">
        <v>16</v>
      </c>
      <c r="I4" s="6">
        <v>547200</v>
      </c>
      <c r="L4" s="3" t="s">
        <v>8</v>
      </c>
      <c r="M4" s="6">
        <v>1591600</v>
      </c>
    </row>
    <row r="5" spans="1:13" x14ac:dyDescent="0.25">
      <c r="A5" s="3" t="s">
        <v>18</v>
      </c>
      <c r="B5" s="6">
        <v>2661400</v>
      </c>
      <c r="D5" s="3" t="s">
        <v>25</v>
      </c>
      <c r="E5" s="6">
        <v>401</v>
      </c>
      <c r="H5" s="3" t="s">
        <v>13</v>
      </c>
      <c r="I5" s="6">
        <v>2222500</v>
      </c>
      <c r="L5" s="3" t="s">
        <v>25</v>
      </c>
      <c r="M5" s="6">
        <v>677600</v>
      </c>
    </row>
    <row r="6" spans="1:13" x14ac:dyDescent="0.25">
      <c r="A6" s="3" t="s">
        <v>15</v>
      </c>
      <c r="B6" s="6">
        <v>2870600</v>
      </c>
      <c r="D6" s="3" t="s">
        <v>17</v>
      </c>
      <c r="E6" s="6">
        <v>474</v>
      </c>
      <c r="H6" s="3" t="s">
        <v>26</v>
      </c>
      <c r="I6" s="6">
        <v>706800</v>
      </c>
      <c r="L6" s="3" t="s">
        <v>17</v>
      </c>
      <c r="M6" s="6">
        <v>1957000</v>
      </c>
    </row>
    <row r="7" spans="1:13" x14ac:dyDescent="0.25">
      <c r="A7" s="3" t="s">
        <v>9</v>
      </c>
      <c r="B7" s="6">
        <v>3878100</v>
      </c>
      <c r="D7" s="3" t="s">
        <v>22</v>
      </c>
      <c r="E7" s="6">
        <v>427</v>
      </c>
      <c r="H7" s="3" t="s">
        <v>19</v>
      </c>
      <c r="I7" s="6">
        <v>898000</v>
      </c>
      <c r="L7" s="3" t="s">
        <v>22</v>
      </c>
      <c r="M7" s="6">
        <v>1661400</v>
      </c>
    </row>
    <row r="8" spans="1:13" x14ac:dyDescent="0.25">
      <c r="A8" s="3" t="s">
        <v>34</v>
      </c>
      <c r="B8" s="6">
        <v>12944500</v>
      </c>
      <c r="D8" s="3" t="s">
        <v>24</v>
      </c>
      <c r="E8" s="6">
        <v>439</v>
      </c>
      <c r="H8" s="3" t="s">
        <v>28</v>
      </c>
      <c r="I8" s="6">
        <v>2350000</v>
      </c>
      <c r="L8" s="3" t="s">
        <v>24</v>
      </c>
      <c r="M8" s="6">
        <v>1741200</v>
      </c>
    </row>
    <row r="9" spans="1:13" x14ac:dyDescent="0.25">
      <c r="D9" s="3" t="s">
        <v>14</v>
      </c>
      <c r="E9" s="6">
        <v>579</v>
      </c>
      <c r="H9" s="3" t="s">
        <v>21</v>
      </c>
      <c r="I9" s="6">
        <v>3196000</v>
      </c>
      <c r="L9" s="3" t="s">
        <v>14</v>
      </c>
      <c r="M9" s="6">
        <v>1110000</v>
      </c>
    </row>
    <row r="10" spans="1:13" x14ac:dyDescent="0.25">
      <c r="D10" s="3" t="s">
        <v>11</v>
      </c>
      <c r="E10" s="6">
        <v>479</v>
      </c>
      <c r="H10" s="3" t="s">
        <v>10</v>
      </c>
      <c r="I10" s="6">
        <v>3024000</v>
      </c>
      <c r="L10" s="3" t="s">
        <v>11</v>
      </c>
      <c r="M10" s="6">
        <v>1777400</v>
      </c>
    </row>
    <row r="11" spans="1:13" x14ac:dyDescent="0.25">
      <c r="D11" s="3" t="s">
        <v>20</v>
      </c>
      <c r="E11" s="6">
        <v>653</v>
      </c>
      <c r="H11" s="3" t="s">
        <v>34</v>
      </c>
      <c r="I11" s="6">
        <v>12944500</v>
      </c>
      <c r="L11" s="3" t="s">
        <v>20</v>
      </c>
      <c r="M11" s="6">
        <v>1065400</v>
      </c>
    </row>
    <row r="12" spans="1:13" x14ac:dyDescent="0.25">
      <c r="D12" s="3" t="s">
        <v>27</v>
      </c>
      <c r="E12" s="6">
        <v>557</v>
      </c>
      <c r="L12" s="3" t="s">
        <v>27</v>
      </c>
      <c r="M12" s="6">
        <v>784400</v>
      </c>
    </row>
    <row r="13" spans="1:13" x14ac:dyDescent="0.25">
      <c r="D13" s="3" t="s">
        <v>23</v>
      </c>
      <c r="E13" s="6">
        <v>221</v>
      </c>
      <c r="L13" s="3" t="s">
        <v>23</v>
      </c>
      <c r="M13" s="6">
        <v>578500</v>
      </c>
    </row>
    <row r="14" spans="1:13" x14ac:dyDescent="0.25">
      <c r="D14" s="3" t="s">
        <v>34</v>
      </c>
      <c r="E14" s="6">
        <v>4705</v>
      </c>
      <c r="L14" s="3" t="s">
        <v>34</v>
      </c>
      <c r="M14" s="6">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C384-87DD-4054-A0FE-5AAD7BD6E967}">
  <dimension ref="A1:AG170"/>
  <sheetViews>
    <sheetView tabSelected="1" workbookViewId="0">
      <selection sqref="A1:AG170"/>
    </sheetView>
  </sheetViews>
  <sheetFormatPr defaultRowHeight="15" x14ac:dyDescent="0.25"/>
  <sheetData>
    <row r="1" spans="1:33"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row>
    <row r="21" spans="1:33"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spans="1:33"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33"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row>
    <row r="49" spans="1:33"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spans="1:33"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row>
    <row r="77" spans="1:33"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spans="1:33"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spans="1:33"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spans="1:33"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spans="1:33"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spans="1:33"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spans="1:33"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spans="1:33"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spans="1:33"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spans="1:33"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spans="1:33"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spans="1:33"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row>
    <row r="91" spans="1:33"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spans="1:33"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spans="1:33"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spans="1:33"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row>
    <row r="95" spans="1:33"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spans="1:33"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spans="1:33"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spans="1:33"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spans="1:33"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spans="1:33"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spans="1:33"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spans="1:33"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spans="1:33"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spans="1:33"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spans="1:33"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spans="1:33"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row>
    <row r="109" spans="1:33"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spans="1:33"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spans="1:33"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spans="1:33"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spans="1:33"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spans="1:33"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spans="1:33"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spans="1:33"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spans="1:33"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spans="1:33"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spans="1:33"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spans="1:33"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spans="1:33"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row>
    <row r="123" spans="1:33"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spans="1:33"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spans="1:33"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spans="1:33"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spans="1:33"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spans="1:33"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spans="1:33"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spans="1:33"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spans="1:33"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spans="1:33"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spans="1:33"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spans="1:33"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spans="1:33"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spans="1:33"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row>
    <row r="137" spans="1:33"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spans="1:33"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spans="1:33"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spans="1:33"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spans="1:33"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spans="1:33"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spans="1:33"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spans="1:33"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spans="1:33"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spans="1:33"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row>
    <row r="151" spans="1:33"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spans="1:33"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spans="1:33"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spans="1:33"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spans="1:33"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spans="1:33"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spans="1:33"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spans="1:33"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spans="1:33"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spans="1:33"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spans="1:33"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spans="1:33"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spans="1:33"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row>
    <row r="165" spans="1:33"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spans="1:33"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spans="1:33"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spans="1:33"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spans="1:33"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spans="1:33"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sheetData>
  <mergeCells count="1">
    <mergeCell ref="A1:AG17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J51"/>
  <sheetViews>
    <sheetView workbookViewId="0">
      <selection activeCell="J7" sqref="J7"/>
    </sheetView>
  </sheetViews>
  <sheetFormatPr defaultRowHeight="15" x14ac:dyDescent="0.25"/>
  <cols>
    <col min="1" max="1" width="12.85546875" customWidth="1"/>
    <col min="2" max="2" width="14.7109375" customWidth="1"/>
    <col min="3" max="3" width="9.42578125" customWidth="1"/>
    <col min="4" max="4" width="15.5703125" customWidth="1"/>
    <col min="5" max="5" width="12.28515625" customWidth="1"/>
    <col min="6" max="6" width="13" customWidth="1"/>
    <col min="7" max="7" width="16" customWidth="1"/>
    <col min="8" max="9" width="13.5703125" customWidth="1"/>
    <col min="10" max="10" width="15.7109375" customWidth="1"/>
    <col min="11" max="11" width="14.28515625" customWidth="1"/>
  </cols>
  <sheetData>
    <row r="1" spans="1:10" ht="20.100000000000001" customHeight="1" thickBot="1" x14ac:dyDescent="0.3">
      <c r="A1" s="1" t="s">
        <v>0</v>
      </c>
      <c r="B1" s="1" t="s">
        <v>1</v>
      </c>
      <c r="C1" s="1" t="s">
        <v>2</v>
      </c>
      <c r="D1" s="1" t="s">
        <v>3</v>
      </c>
      <c r="E1" s="1" t="s">
        <v>4</v>
      </c>
      <c r="F1" s="1" t="s">
        <v>5</v>
      </c>
      <c r="G1" s="1" t="s">
        <v>6</v>
      </c>
      <c r="H1" s="1" t="s">
        <v>7</v>
      </c>
    </row>
    <row r="2" spans="1:10" ht="15.75" thickTop="1" x14ac:dyDescent="0.2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row>
    <row r="3" spans="1:10" ht="15.75" thickBot="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J3" s="1" t="s">
        <v>29</v>
      </c>
    </row>
    <row r="4" spans="1:10" ht="15.75" thickTop="1" x14ac:dyDescent="0.25">
      <c r="A4" s="2">
        <v>44230</v>
      </c>
      <c r="B4" t="s">
        <v>14</v>
      </c>
      <c r="C4" t="s">
        <v>15</v>
      </c>
      <c r="D4" t="s">
        <v>16</v>
      </c>
      <c r="E4" s="3">
        <v>136</v>
      </c>
      <c r="F4" s="4">
        <f t="shared" si="0"/>
        <v>1200</v>
      </c>
      <c r="G4" s="4">
        <f t="shared" si="1"/>
        <v>800</v>
      </c>
      <c r="H4" s="4">
        <f t="shared" si="2"/>
        <v>163200</v>
      </c>
      <c r="J4">
        <f>SUM(E2:E51)</f>
        <v>4705</v>
      </c>
    </row>
    <row r="5" spans="1:10" ht="15.75" thickBot="1" x14ac:dyDescent="0.3">
      <c r="A5" s="2">
        <v>44085</v>
      </c>
      <c r="B5" t="s">
        <v>17</v>
      </c>
      <c r="C5" t="s">
        <v>18</v>
      </c>
      <c r="D5" t="s">
        <v>19</v>
      </c>
      <c r="E5" s="3">
        <v>91</v>
      </c>
      <c r="F5" s="4">
        <f t="shared" si="0"/>
        <v>1000</v>
      </c>
      <c r="G5" s="4">
        <f t="shared" si="1"/>
        <v>700</v>
      </c>
      <c r="H5" s="4">
        <f t="shared" si="2"/>
        <v>91000</v>
      </c>
      <c r="J5" s="1" t="s">
        <v>7</v>
      </c>
    </row>
    <row r="6" spans="1:10" ht="15.75" thickTop="1" x14ac:dyDescent="0.25">
      <c r="A6" s="2">
        <v>44462</v>
      </c>
      <c r="B6" t="s">
        <v>20</v>
      </c>
      <c r="C6" t="s">
        <v>9</v>
      </c>
      <c r="D6" t="s">
        <v>21</v>
      </c>
      <c r="E6" s="3">
        <v>110</v>
      </c>
      <c r="F6" s="4">
        <f t="shared" si="0"/>
        <v>4000</v>
      </c>
      <c r="G6" s="4">
        <f t="shared" si="1"/>
        <v>3000</v>
      </c>
      <c r="H6" s="4">
        <f t="shared" si="2"/>
        <v>440000</v>
      </c>
      <c r="J6" s="5">
        <f>SUM(H2:H51)</f>
        <v>12944500</v>
      </c>
    </row>
    <row r="7" spans="1:10" ht="15.75" thickBot="1" x14ac:dyDescent="0.3">
      <c r="A7" s="2">
        <v>44105</v>
      </c>
      <c r="B7" t="s">
        <v>22</v>
      </c>
      <c r="C7" t="s">
        <v>12</v>
      </c>
      <c r="D7" t="s">
        <v>16</v>
      </c>
      <c r="E7" s="3">
        <v>51</v>
      </c>
      <c r="F7" s="4">
        <f t="shared" si="0"/>
        <v>1200</v>
      </c>
      <c r="G7" s="4">
        <f t="shared" si="1"/>
        <v>800</v>
      </c>
      <c r="H7" s="4">
        <f t="shared" si="2"/>
        <v>61200</v>
      </c>
      <c r="J7" s="1" t="s">
        <v>30</v>
      </c>
    </row>
    <row r="8" spans="1:10" ht="15.75" thickTop="1" x14ac:dyDescent="0.25">
      <c r="A8" s="2">
        <v>44413</v>
      </c>
      <c r="B8" t="s">
        <v>23</v>
      </c>
      <c r="C8" t="s">
        <v>18</v>
      </c>
      <c r="D8" t="s">
        <v>19</v>
      </c>
      <c r="E8" s="3">
        <v>78</v>
      </c>
      <c r="F8" s="4">
        <f t="shared" si="0"/>
        <v>1000</v>
      </c>
      <c r="G8" s="4">
        <f t="shared" si="1"/>
        <v>700</v>
      </c>
      <c r="H8" s="4">
        <f t="shared" si="2"/>
        <v>78000</v>
      </c>
      <c r="J8" s="5">
        <f>SUM(F2:F51)</f>
        <v>135900</v>
      </c>
    </row>
    <row r="9" spans="1:10" ht="15.75" thickBot="1" x14ac:dyDescent="0.3">
      <c r="A9" s="2">
        <v>44141</v>
      </c>
      <c r="B9" t="s">
        <v>24</v>
      </c>
      <c r="C9" t="s">
        <v>15</v>
      </c>
      <c r="D9" t="s">
        <v>10</v>
      </c>
      <c r="E9" s="3">
        <v>146</v>
      </c>
      <c r="F9" s="4">
        <f t="shared" si="0"/>
        <v>6000</v>
      </c>
      <c r="G9" s="4">
        <f t="shared" si="1"/>
        <v>4000</v>
      </c>
      <c r="H9" s="4">
        <f t="shared" si="2"/>
        <v>876000</v>
      </c>
      <c r="J9" s="1" t="s">
        <v>31</v>
      </c>
    </row>
    <row r="10" spans="1:10" ht="15.75" thickTop="1" x14ac:dyDescent="0.25">
      <c r="A10" s="2">
        <v>44223</v>
      </c>
      <c r="B10" t="s">
        <v>25</v>
      </c>
      <c r="C10" t="s">
        <v>9</v>
      </c>
      <c r="D10" t="s">
        <v>26</v>
      </c>
      <c r="E10" s="3">
        <v>101</v>
      </c>
      <c r="F10" s="4">
        <f t="shared" si="0"/>
        <v>600</v>
      </c>
      <c r="G10" s="4">
        <f t="shared" si="1"/>
        <v>400</v>
      </c>
      <c r="H10" s="4">
        <f t="shared" si="2"/>
        <v>60600</v>
      </c>
      <c r="J10" s="5">
        <f>AVERAGE(H2:H51)</f>
        <v>258890</v>
      </c>
    </row>
    <row r="11" spans="1:10" x14ac:dyDescent="0.25">
      <c r="A11" s="2">
        <v>44442</v>
      </c>
      <c r="B11" t="s">
        <v>27</v>
      </c>
      <c r="C11" t="s">
        <v>15</v>
      </c>
      <c r="D11" t="s">
        <v>10</v>
      </c>
      <c r="E11" s="3">
        <v>52</v>
      </c>
      <c r="F11" s="4">
        <f t="shared" si="0"/>
        <v>6000</v>
      </c>
      <c r="G11" s="4">
        <f t="shared" si="1"/>
        <v>4000</v>
      </c>
      <c r="H11" s="4">
        <f t="shared" si="2"/>
        <v>312000</v>
      </c>
      <c r="J11" s="5"/>
    </row>
    <row r="12" spans="1:10" x14ac:dyDescent="0.25">
      <c r="A12" s="2">
        <v>44469</v>
      </c>
      <c r="B12" t="s">
        <v>27</v>
      </c>
      <c r="C12" t="s">
        <v>12</v>
      </c>
      <c r="D12" t="s">
        <v>16</v>
      </c>
      <c r="E12" s="3">
        <v>55</v>
      </c>
      <c r="F12" s="4">
        <f t="shared" si="0"/>
        <v>1200</v>
      </c>
      <c r="G12" s="4">
        <f t="shared" si="1"/>
        <v>800</v>
      </c>
      <c r="H12" s="4">
        <f t="shared" si="2"/>
        <v>66000</v>
      </c>
    </row>
    <row r="13" spans="1:10" x14ac:dyDescent="0.25">
      <c r="A13" s="2">
        <v>44084</v>
      </c>
      <c r="B13" t="s">
        <v>27</v>
      </c>
      <c r="C13" t="s">
        <v>15</v>
      </c>
      <c r="D13" t="s">
        <v>19</v>
      </c>
      <c r="E13" s="3">
        <v>137</v>
      </c>
      <c r="F13" s="4">
        <f t="shared" si="0"/>
        <v>1000</v>
      </c>
      <c r="G13" s="4">
        <f t="shared" si="1"/>
        <v>700</v>
      </c>
      <c r="H13" s="4">
        <f t="shared" si="2"/>
        <v>137000</v>
      </c>
    </row>
    <row r="14" spans="1:10" x14ac:dyDescent="0.25">
      <c r="A14" s="2">
        <v>44404</v>
      </c>
      <c r="B14" t="s">
        <v>24</v>
      </c>
      <c r="C14" t="s">
        <v>15</v>
      </c>
      <c r="D14" t="s">
        <v>13</v>
      </c>
      <c r="E14" s="3">
        <v>96</v>
      </c>
      <c r="F14" s="4">
        <f t="shared" si="0"/>
        <v>3500</v>
      </c>
      <c r="G14" s="4">
        <f t="shared" si="1"/>
        <v>2500</v>
      </c>
      <c r="H14" s="4">
        <f t="shared" si="2"/>
        <v>336000</v>
      </c>
    </row>
    <row r="15" spans="1:10" x14ac:dyDescent="0.25">
      <c r="A15" s="2">
        <v>44113</v>
      </c>
      <c r="B15" t="s">
        <v>25</v>
      </c>
      <c r="C15" t="s">
        <v>12</v>
      </c>
      <c r="D15" t="s">
        <v>21</v>
      </c>
      <c r="E15" s="3">
        <v>52</v>
      </c>
      <c r="F15" s="4">
        <f t="shared" si="0"/>
        <v>4000</v>
      </c>
      <c r="G15" s="4">
        <f t="shared" si="1"/>
        <v>3000</v>
      </c>
      <c r="H15" s="4">
        <f t="shared" si="2"/>
        <v>208000</v>
      </c>
    </row>
    <row r="16" spans="1:10" x14ac:dyDescent="0.25">
      <c r="A16" s="2">
        <v>44292</v>
      </c>
      <c r="B16" t="s">
        <v>17</v>
      </c>
      <c r="C16" t="s">
        <v>9</v>
      </c>
      <c r="D16" t="s">
        <v>13</v>
      </c>
      <c r="E16" s="3">
        <v>76</v>
      </c>
      <c r="F16" s="4">
        <f t="shared" si="0"/>
        <v>3500</v>
      </c>
      <c r="G16" s="4">
        <f t="shared" si="1"/>
        <v>2500</v>
      </c>
      <c r="H16" s="4">
        <f t="shared" si="2"/>
        <v>266000</v>
      </c>
    </row>
    <row r="17" spans="1:8" x14ac:dyDescent="0.25">
      <c r="A17" s="2">
        <v>44362</v>
      </c>
      <c r="B17" t="s">
        <v>11</v>
      </c>
      <c r="C17" t="s">
        <v>18</v>
      </c>
      <c r="D17" t="s">
        <v>21</v>
      </c>
      <c r="E17" s="3">
        <v>145</v>
      </c>
      <c r="F17" s="4">
        <f t="shared" si="0"/>
        <v>4000</v>
      </c>
      <c r="G17" s="4">
        <f t="shared" si="1"/>
        <v>3000</v>
      </c>
      <c r="H17" s="4">
        <f t="shared" si="2"/>
        <v>580000</v>
      </c>
    </row>
    <row r="18" spans="1:8" x14ac:dyDescent="0.25">
      <c r="A18" s="2">
        <v>44083</v>
      </c>
      <c r="B18" t="s">
        <v>8</v>
      </c>
      <c r="C18" t="s">
        <v>15</v>
      </c>
      <c r="D18" t="s">
        <v>26</v>
      </c>
      <c r="E18" s="3">
        <v>83</v>
      </c>
      <c r="F18" s="4">
        <f t="shared" si="0"/>
        <v>600</v>
      </c>
      <c r="G18" s="4">
        <f t="shared" si="1"/>
        <v>400</v>
      </c>
      <c r="H18" s="4">
        <f t="shared" si="2"/>
        <v>49800</v>
      </c>
    </row>
    <row r="19" spans="1:8" x14ac:dyDescent="0.25">
      <c r="A19" s="2">
        <v>44421</v>
      </c>
      <c r="B19" t="s">
        <v>20</v>
      </c>
      <c r="C19" t="s">
        <v>15</v>
      </c>
      <c r="D19" t="s">
        <v>19</v>
      </c>
      <c r="E19" s="3">
        <v>91</v>
      </c>
      <c r="F19" s="4">
        <f t="shared" si="0"/>
        <v>1000</v>
      </c>
      <c r="G19" s="4">
        <f t="shared" si="1"/>
        <v>700</v>
      </c>
      <c r="H19" s="4">
        <f t="shared" si="2"/>
        <v>91000</v>
      </c>
    </row>
    <row r="20" spans="1:8" x14ac:dyDescent="0.25">
      <c r="A20" s="2">
        <v>44070</v>
      </c>
      <c r="B20" t="s">
        <v>22</v>
      </c>
      <c r="C20" t="s">
        <v>9</v>
      </c>
      <c r="D20" t="s">
        <v>28</v>
      </c>
      <c r="E20" s="3">
        <v>108</v>
      </c>
      <c r="F20" s="4">
        <f t="shared" si="0"/>
        <v>10000</v>
      </c>
      <c r="G20" s="4">
        <f t="shared" si="1"/>
        <v>7000</v>
      </c>
      <c r="H20" s="4">
        <f t="shared" si="2"/>
        <v>1080000</v>
      </c>
    </row>
    <row r="21" spans="1:8" x14ac:dyDescent="0.25">
      <c r="A21" s="2">
        <v>44293</v>
      </c>
      <c r="B21" t="s">
        <v>14</v>
      </c>
      <c r="C21" t="s">
        <v>18</v>
      </c>
      <c r="D21" t="s">
        <v>21</v>
      </c>
      <c r="E21" s="3">
        <v>144</v>
      </c>
      <c r="F21" s="4">
        <f t="shared" si="0"/>
        <v>4000</v>
      </c>
      <c r="G21" s="4">
        <f t="shared" si="1"/>
        <v>3000</v>
      </c>
      <c r="H21" s="4">
        <f t="shared" si="2"/>
        <v>576000</v>
      </c>
    </row>
    <row r="22" spans="1:8" x14ac:dyDescent="0.25">
      <c r="A22" s="2">
        <v>43990</v>
      </c>
      <c r="B22" t="s">
        <v>20</v>
      </c>
      <c r="C22" t="s">
        <v>15</v>
      </c>
      <c r="D22" t="s">
        <v>26</v>
      </c>
      <c r="E22" s="3">
        <v>92</v>
      </c>
      <c r="F22" s="4">
        <f t="shared" si="0"/>
        <v>600</v>
      </c>
      <c r="G22" s="4">
        <f t="shared" si="1"/>
        <v>400</v>
      </c>
      <c r="H22" s="4">
        <f t="shared" si="2"/>
        <v>55200</v>
      </c>
    </row>
    <row r="23" spans="1:8" x14ac:dyDescent="0.25">
      <c r="A23" s="2">
        <v>44551</v>
      </c>
      <c r="B23" t="s">
        <v>24</v>
      </c>
      <c r="C23" t="s">
        <v>9</v>
      </c>
      <c r="D23" t="s">
        <v>10</v>
      </c>
      <c r="E23" s="3">
        <v>71</v>
      </c>
      <c r="F23" s="4">
        <f t="shared" si="0"/>
        <v>6000</v>
      </c>
      <c r="G23" s="4">
        <f t="shared" si="1"/>
        <v>4000</v>
      </c>
      <c r="H23" s="4">
        <f t="shared" si="2"/>
        <v>426000</v>
      </c>
    </row>
    <row r="24" spans="1:8" x14ac:dyDescent="0.25">
      <c r="A24" s="2">
        <v>44418</v>
      </c>
      <c r="B24" t="s">
        <v>8</v>
      </c>
      <c r="C24" t="s">
        <v>12</v>
      </c>
      <c r="D24" t="s">
        <v>26</v>
      </c>
      <c r="E24" s="3">
        <v>103</v>
      </c>
      <c r="F24" s="4">
        <f t="shared" si="0"/>
        <v>600</v>
      </c>
      <c r="G24" s="4">
        <f t="shared" si="1"/>
        <v>400</v>
      </c>
      <c r="H24" s="4">
        <f t="shared" si="2"/>
        <v>61800</v>
      </c>
    </row>
    <row r="25" spans="1:8" x14ac:dyDescent="0.25">
      <c r="A25" s="2">
        <v>44532</v>
      </c>
      <c r="B25" t="s">
        <v>27</v>
      </c>
      <c r="C25" t="s">
        <v>18</v>
      </c>
      <c r="D25" t="s">
        <v>19</v>
      </c>
      <c r="E25" s="3">
        <v>55</v>
      </c>
      <c r="F25" s="4">
        <f t="shared" si="0"/>
        <v>1000</v>
      </c>
      <c r="G25" s="4">
        <f t="shared" si="1"/>
        <v>700</v>
      </c>
      <c r="H25" s="4">
        <f t="shared" si="2"/>
        <v>55000</v>
      </c>
    </row>
    <row r="26" spans="1:8" x14ac:dyDescent="0.25">
      <c r="A26" s="2">
        <v>44438</v>
      </c>
      <c r="B26" t="s">
        <v>22</v>
      </c>
      <c r="C26" t="s">
        <v>12</v>
      </c>
      <c r="D26" t="s">
        <v>21</v>
      </c>
      <c r="E26" s="3">
        <v>93</v>
      </c>
      <c r="F26" s="4">
        <f t="shared" si="0"/>
        <v>4000</v>
      </c>
      <c r="G26" s="4">
        <f t="shared" si="1"/>
        <v>3000</v>
      </c>
      <c r="H26" s="4">
        <f t="shared" si="2"/>
        <v>372000</v>
      </c>
    </row>
    <row r="27" spans="1:8" x14ac:dyDescent="0.25">
      <c r="A27" s="2">
        <v>43971</v>
      </c>
      <c r="B27" t="s">
        <v>14</v>
      </c>
      <c r="C27" t="s">
        <v>15</v>
      </c>
      <c r="D27" t="s">
        <v>26</v>
      </c>
      <c r="E27" s="3">
        <v>143</v>
      </c>
      <c r="F27" s="4">
        <f t="shared" si="0"/>
        <v>600</v>
      </c>
      <c r="G27" s="4">
        <f t="shared" si="1"/>
        <v>400</v>
      </c>
      <c r="H27" s="4">
        <f t="shared" si="2"/>
        <v>85800</v>
      </c>
    </row>
    <row r="28" spans="1:8" x14ac:dyDescent="0.25">
      <c r="A28" s="2">
        <v>44452</v>
      </c>
      <c r="B28" t="s">
        <v>23</v>
      </c>
      <c r="C28" t="s">
        <v>9</v>
      </c>
      <c r="D28" t="s">
        <v>13</v>
      </c>
      <c r="E28" s="3">
        <v>143</v>
      </c>
      <c r="F28" s="4">
        <f t="shared" si="0"/>
        <v>3500</v>
      </c>
      <c r="G28" s="4">
        <f t="shared" si="1"/>
        <v>2500</v>
      </c>
      <c r="H28" s="4">
        <f t="shared" si="2"/>
        <v>500500</v>
      </c>
    </row>
    <row r="29" spans="1:8" x14ac:dyDescent="0.25">
      <c r="A29" s="2">
        <v>44496</v>
      </c>
      <c r="B29" t="s">
        <v>25</v>
      </c>
      <c r="C29" t="s">
        <v>18</v>
      </c>
      <c r="D29" t="s">
        <v>26</v>
      </c>
      <c r="E29" s="3">
        <v>99</v>
      </c>
      <c r="F29" s="4">
        <f t="shared" si="0"/>
        <v>600</v>
      </c>
      <c r="G29" s="4">
        <f t="shared" si="1"/>
        <v>400</v>
      </c>
      <c r="H29" s="4">
        <f t="shared" si="2"/>
        <v>59400</v>
      </c>
    </row>
    <row r="30" spans="1:8" x14ac:dyDescent="0.25">
      <c r="A30" s="2">
        <v>44187</v>
      </c>
      <c r="B30" t="s">
        <v>17</v>
      </c>
      <c r="C30" t="s">
        <v>9</v>
      </c>
      <c r="D30" t="s">
        <v>19</v>
      </c>
      <c r="E30" s="3">
        <v>120</v>
      </c>
      <c r="F30" s="4">
        <f t="shared" si="0"/>
        <v>1000</v>
      </c>
      <c r="G30" s="4">
        <f t="shared" si="1"/>
        <v>700</v>
      </c>
      <c r="H30" s="4">
        <f t="shared" si="2"/>
        <v>120000</v>
      </c>
    </row>
    <row r="31" spans="1:8" x14ac:dyDescent="0.25">
      <c r="A31" s="2">
        <v>44405</v>
      </c>
      <c r="B31" t="s">
        <v>11</v>
      </c>
      <c r="C31" t="s">
        <v>15</v>
      </c>
      <c r="D31" t="s">
        <v>13</v>
      </c>
      <c r="E31" s="3">
        <v>66</v>
      </c>
      <c r="F31" s="4">
        <f t="shared" si="0"/>
        <v>3500</v>
      </c>
      <c r="G31" s="4">
        <f t="shared" si="1"/>
        <v>2500</v>
      </c>
      <c r="H31" s="4">
        <f t="shared" si="2"/>
        <v>231000</v>
      </c>
    </row>
    <row r="32" spans="1:8" x14ac:dyDescent="0.25">
      <c r="A32" s="2">
        <v>44103</v>
      </c>
      <c r="B32" t="s">
        <v>25</v>
      </c>
      <c r="C32" t="s">
        <v>18</v>
      </c>
      <c r="D32" t="s">
        <v>16</v>
      </c>
      <c r="E32" s="3">
        <v>88</v>
      </c>
      <c r="F32" s="4">
        <f t="shared" si="0"/>
        <v>1200</v>
      </c>
      <c r="G32" s="4">
        <f t="shared" si="1"/>
        <v>800</v>
      </c>
      <c r="H32" s="4">
        <f t="shared" si="2"/>
        <v>105600</v>
      </c>
    </row>
    <row r="33" spans="1:8" x14ac:dyDescent="0.25">
      <c r="A33" s="2">
        <v>44126</v>
      </c>
      <c r="B33" t="s">
        <v>17</v>
      </c>
      <c r="C33" t="s">
        <v>12</v>
      </c>
      <c r="D33" t="s">
        <v>28</v>
      </c>
      <c r="E33" s="3">
        <v>127</v>
      </c>
      <c r="F33" s="4">
        <f t="shared" si="0"/>
        <v>10000</v>
      </c>
      <c r="G33" s="4">
        <f t="shared" si="1"/>
        <v>7000</v>
      </c>
      <c r="H33" s="4">
        <f t="shared" si="2"/>
        <v>1270000</v>
      </c>
    </row>
    <row r="34" spans="1:8" x14ac:dyDescent="0.25">
      <c r="A34" s="2">
        <v>43970</v>
      </c>
      <c r="B34" t="s">
        <v>20</v>
      </c>
      <c r="C34" t="s">
        <v>9</v>
      </c>
      <c r="D34" t="s">
        <v>21</v>
      </c>
      <c r="E34" s="3">
        <v>67</v>
      </c>
      <c r="F34" s="4">
        <f t="shared" si="0"/>
        <v>4000</v>
      </c>
      <c r="G34" s="4">
        <f t="shared" si="1"/>
        <v>3000</v>
      </c>
      <c r="H34" s="4">
        <f t="shared" si="2"/>
        <v>268000</v>
      </c>
    </row>
    <row r="35" spans="1:8" x14ac:dyDescent="0.25">
      <c r="A35" s="2">
        <v>44536</v>
      </c>
      <c r="B35" t="s">
        <v>11</v>
      </c>
      <c r="C35" t="s">
        <v>12</v>
      </c>
      <c r="D35" t="s">
        <v>16</v>
      </c>
      <c r="E35" s="3">
        <v>67</v>
      </c>
      <c r="F35" s="4">
        <f t="shared" si="0"/>
        <v>1200</v>
      </c>
      <c r="G35" s="4">
        <f t="shared" si="1"/>
        <v>800</v>
      </c>
      <c r="H35" s="4">
        <f t="shared" si="2"/>
        <v>80400</v>
      </c>
    </row>
    <row r="36" spans="1:8" x14ac:dyDescent="0.25">
      <c r="A36" s="2">
        <v>44069</v>
      </c>
      <c r="B36" t="s">
        <v>27</v>
      </c>
      <c r="C36" t="s">
        <v>15</v>
      </c>
      <c r="D36" t="s">
        <v>19</v>
      </c>
      <c r="E36" s="3">
        <v>149</v>
      </c>
      <c r="F36" s="4">
        <f t="shared" si="0"/>
        <v>1000</v>
      </c>
      <c r="G36" s="4">
        <f t="shared" si="1"/>
        <v>700</v>
      </c>
      <c r="H36" s="4">
        <f t="shared" si="2"/>
        <v>149000</v>
      </c>
    </row>
    <row r="37" spans="1:8" x14ac:dyDescent="0.25">
      <c r="A37" s="2">
        <v>44378</v>
      </c>
      <c r="B37" t="s">
        <v>20</v>
      </c>
      <c r="C37" t="s">
        <v>18</v>
      </c>
      <c r="D37" t="s">
        <v>26</v>
      </c>
      <c r="E37" s="3">
        <v>104</v>
      </c>
      <c r="F37" s="4">
        <f t="shared" si="0"/>
        <v>600</v>
      </c>
      <c r="G37" s="4">
        <f t="shared" si="1"/>
        <v>400</v>
      </c>
      <c r="H37" s="4">
        <f t="shared" si="2"/>
        <v>62400</v>
      </c>
    </row>
    <row r="38" spans="1:8" x14ac:dyDescent="0.25">
      <c r="A38" s="2">
        <v>44404</v>
      </c>
      <c r="B38" t="s">
        <v>24</v>
      </c>
      <c r="C38" t="s">
        <v>9</v>
      </c>
      <c r="D38" t="s">
        <v>26</v>
      </c>
      <c r="E38" s="3">
        <v>57</v>
      </c>
      <c r="F38" s="4">
        <f t="shared" si="0"/>
        <v>600</v>
      </c>
      <c r="G38" s="4">
        <f t="shared" si="1"/>
        <v>400</v>
      </c>
      <c r="H38" s="4">
        <f t="shared" si="2"/>
        <v>34200</v>
      </c>
    </row>
    <row r="39" spans="1:8" x14ac:dyDescent="0.25">
      <c r="A39" s="2">
        <v>44109</v>
      </c>
      <c r="B39" t="s">
        <v>14</v>
      </c>
      <c r="C39" t="s">
        <v>12</v>
      </c>
      <c r="D39" t="s">
        <v>26</v>
      </c>
      <c r="E39" s="3">
        <v>90</v>
      </c>
      <c r="F39" s="4">
        <f t="shared" si="0"/>
        <v>600</v>
      </c>
      <c r="G39" s="4">
        <f t="shared" si="1"/>
        <v>400</v>
      </c>
      <c r="H39" s="4">
        <f t="shared" si="2"/>
        <v>54000</v>
      </c>
    </row>
    <row r="40" spans="1:8" x14ac:dyDescent="0.25">
      <c r="A40" s="2">
        <v>44076</v>
      </c>
      <c r="B40" t="s">
        <v>22</v>
      </c>
      <c r="C40" t="s">
        <v>15</v>
      </c>
      <c r="D40" t="s">
        <v>26</v>
      </c>
      <c r="E40" s="3">
        <v>67</v>
      </c>
      <c r="F40" s="4">
        <f t="shared" si="0"/>
        <v>600</v>
      </c>
      <c r="G40" s="4">
        <f t="shared" si="1"/>
        <v>400</v>
      </c>
      <c r="H40" s="4">
        <f t="shared" si="2"/>
        <v>40200</v>
      </c>
    </row>
    <row r="41" spans="1:8" x14ac:dyDescent="0.25">
      <c r="A41" s="2">
        <v>44441</v>
      </c>
      <c r="B41" t="s">
        <v>8</v>
      </c>
      <c r="C41" t="s">
        <v>18</v>
      </c>
      <c r="D41" t="s">
        <v>21</v>
      </c>
      <c r="E41" s="3">
        <v>127</v>
      </c>
      <c r="F41" s="4">
        <f t="shared" si="0"/>
        <v>4000</v>
      </c>
      <c r="G41" s="4">
        <f t="shared" si="1"/>
        <v>3000</v>
      </c>
      <c r="H41" s="4">
        <f t="shared" si="2"/>
        <v>508000</v>
      </c>
    </row>
    <row r="42" spans="1:8" x14ac:dyDescent="0.25">
      <c r="A42" s="2">
        <v>44299</v>
      </c>
      <c r="B42" t="s">
        <v>22</v>
      </c>
      <c r="C42" t="s">
        <v>9</v>
      </c>
      <c r="D42" t="s">
        <v>19</v>
      </c>
      <c r="E42" s="3">
        <v>108</v>
      </c>
      <c r="F42" s="4">
        <f t="shared" si="0"/>
        <v>1000</v>
      </c>
      <c r="G42" s="4">
        <f t="shared" si="1"/>
        <v>700</v>
      </c>
      <c r="H42" s="4">
        <f t="shared" si="2"/>
        <v>108000</v>
      </c>
    </row>
    <row r="43" spans="1:8" x14ac:dyDescent="0.25">
      <c r="A43" s="2">
        <v>44322</v>
      </c>
      <c r="B43" t="s">
        <v>14</v>
      </c>
      <c r="C43" t="s">
        <v>12</v>
      </c>
      <c r="D43" t="s">
        <v>13</v>
      </c>
      <c r="E43" s="3">
        <v>66</v>
      </c>
      <c r="F43" s="4">
        <f t="shared" si="0"/>
        <v>3500</v>
      </c>
      <c r="G43" s="4">
        <f t="shared" si="1"/>
        <v>2500</v>
      </c>
      <c r="H43" s="4">
        <f t="shared" si="2"/>
        <v>231000</v>
      </c>
    </row>
    <row r="44" spans="1:8" x14ac:dyDescent="0.25">
      <c r="A44" s="2">
        <v>44211</v>
      </c>
      <c r="B44" t="s">
        <v>8</v>
      </c>
      <c r="C44" t="s">
        <v>18</v>
      </c>
      <c r="D44" t="s">
        <v>10</v>
      </c>
      <c r="E44" s="3">
        <v>78</v>
      </c>
      <c r="F44" s="4">
        <f t="shared" si="0"/>
        <v>6000</v>
      </c>
      <c r="G44" s="4">
        <f t="shared" si="1"/>
        <v>4000</v>
      </c>
      <c r="H44" s="4">
        <f t="shared" si="2"/>
        <v>468000</v>
      </c>
    </row>
    <row r="45" spans="1:8" x14ac:dyDescent="0.25">
      <c r="A45" s="2">
        <v>44070</v>
      </c>
      <c r="B45" t="s">
        <v>24</v>
      </c>
      <c r="C45" t="s">
        <v>15</v>
      </c>
      <c r="D45" t="s">
        <v>19</v>
      </c>
      <c r="E45" s="3">
        <v>69</v>
      </c>
      <c r="F45" s="4">
        <f t="shared" si="0"/>
        <v>1000</v>
      </c>
      <c r="G45" s="4">
        <f t="shared" si="1"/>
        <v>700</v>
      </c>
      <c r="H45" s="4">
        <f t="shared" si="2"/>
        <v>69000</v>
      </c>
    </row>
    <row r="46" spans="1:8" x14ac:dyDescent="0.25">
      <c r="A46" s="2">
        <v>44232</v>
      </c>
      <c r="B46" t="s">
        <v>20</v>
      </c>
      <c r="C46" t="s">
        <v>9</v>
      </c>
      <c r="D46" t="s">
        <v>16</v>
      </c>
      <c r="E46" s="3">
        <v>59</v>
      </c>
      <c r="F46" s="4">
        <f t="shared" si="0"/>
        <v>1200</v>
      </c>
      <c r="G46" s="4">
        <f t="shared" si="1"/>
        <v>800</v>
      </c>
      <c r="H46" s="4">
        <f t="shared" si="2"/>
        <v>70800</v>
      </c>
    </row>
    <row r="47" spans="1:8" x14ac:dyDescent="0.25">
      <c r="A47" s="2">
        <v>44517</v>
      </c>
      <c r="B47" t="s">
        <v>27</v>
      </c>
      <c r="C47" t="s">
        <v>15</v>
      </c>
      <c r="D47" t="s">
        <v>26</v>
      </c>
      <c r="E47" s="3">
        <v>109</v>
      </c>
      <c r="F47" s="4">
        <f t="shared" si="0"/>
        <v>600</v>
      </c>
      <c r="G47" s="4">
        <f t="shared" si="1"/>
        <v>400</v>
      </c>
      <c r="H47" s="4">
        <f t="shared" si="2"/>
        <v>65400</v>
      </c>
    </row>
    <row r="48" spans="1:8" x14ac:dyDescent="0.25">
      <c r="A48" s="2">
        <v>44193</v>
      </c>
      <c r="B48" t="s">
        <v>25</v>
      </c>
      <c r="C48" t="s">
        <v>12</v>
      </c>
      <c r="D48" t="s">
        <v>21</v>
      </c>
      <c r="E48" s="3">
        <v>61</v>
      </c>
      <c r="F48" s="4">
        <f t="shared" si="0"/>
        <v>4000</v>
      </c>
      <c r="G48" s="4">
        <f t="shared" si="1"/>
        <v>3000</v>
      </c>
      <c r="H48" s="4">
        <f t="shared" si="2"/>
        <v>244000</v>
      </c>
    </row>
    <row r="49" spans="1:8" x14ac:dyDescent="0.25">
      <c r="A49" s="2">
        <v>44496</v>
      </c>
      <c r="B49" t="s">
        <v>20</v>
      </c>
      <c r="C49" t="s">
        <v>18</v>
      </c>
      <c r="D49" t="s">
        <v>26</v>
      </c>
      <c r="E49" s="3">
        <v>130</v>
      </c>
      <c r="F49" s="4">
        <f t="shared" si="0"/>
        <v>600</v>
      </c>
      <c r="G49" s="4">
        <f t="shared" si="1"/>
        <v>400</v>
      </c>
      <c r="H49" s="4">
        <f t="shared" si="2"/>
        <v>78000</v>
      </c>
    </row>
    <row r="50" spans="1:8" x14ac:dyDescent="0.25">
      <c r="A50" s="2">
        <v>44502</v>
      </c>
      <c r="B50" t="s">
        <v>17</v>
      </c>
      <c r="C50" t="s">
        <v>15</v>
      </c>
      <c r="D50" t="s">
        <v>13</v>
      </c>
      <c r="E50" s="3">
        <v>60</v>
      </c>
      <c r="F50" s="4">
        <f t="shared" si="0"/>
        <v>3500</v>
      </c>
      <c r="G50" s="4">
        <f t="shared" si="1"/>
        <v>2500</v>
      </c>
      <c r="H50" s="4">
        <f t="shared" si="2"/>
        <v>210000</v>
      </c>
    </row>
    <row r="51" spans="1:8" x14ac:dyDescent="0.25">
      <c r="A51" s="2">
        <v>43958</v>
      </c>
      <c r="B51" t="s">
        <v>11</v>
      </c>
      <c r="C51" t="s">
        <v>12</v>
      </c>
      <c r="D51" t="s">
        <v>10</v>
      </c>
      <c r="E51" s="3">
        <v>73</v>
      </c>
      <c r="F51" s="4">
        <f t="shared" si="0"/>
        <v>6000</v>
      </c>
      <c r="G51" s="4">
        <f t="shared" si="1"/>
        <v>4000</v>
      </c>
      <c r="H51" s="4">
        <f t="shared" si="2"/>
        <v>438000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Negha Rajendrann</cp:lastModifiedBy>
  <dcterms:created xsi:type="dcterms:W3CDTF">2024-05-30T14:35:02Z</dcterms:created>
  <dcterms:modified xsi:type="dcterms:W3CDTF">2024-08-04T10:28:23Z</dcterms:modified>
</cp:coreProperties>
</file>