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NEGHA RAJENDRAN\Desktop\"/>
    </mc:Choice>
  </mc:AlternateContent>
  <xr:revisionPtr revIDLastSave="0" documentId="13_ncr:1_{5C39ABE4-34CD-40F8-95C2-13C8BDDAA074}" xr6:coauthVersionLast="47" xr6:coauthVersionMax="47" xr10:uidLastSave="{00000000-0000-0000-0000-000000000000}"/>
  <bookViews>
    <workbookView xWindow="-120" yWindow="-120" windowWidth="29040" windowHeight="15720" xr2:uid="{00000000-000D-0000-FFFF-FFFF00000000}"/>
  </bookViews>
  <sheets>
    <sheet name="Sheet1" sheetId="1" r:id="rId1"/>
    <sheet name="Sheet2" sheetId="2" r:id="rId2"/>
  </sheets>
  <definedNames>
    <definedName name="Slicer_Chang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1" l="1"/>
  <c r="C6" i="1"/>
  <c r="E6" i="1" l="1"/>
  <c r="F6" i="1" s="1"/>
  <c r="B7" i="1" l="1"/>
  <c r="C7" i="1" l="1"/>
  <c r="D7" i="1"/>
  <c r="E7" i="1" l="1"/>
  <c r="F7" i="1" s="1"/>
  <c r="B8" i="1" l="1"/>
  <c r="C8" i="1" l="1"/>
  <c r="D8" i="1"/>
  <c r="E8" i="1" l="1"/>
  <c r="F8" i="1" s="1"/>
  <c r="B9" i="1" l="1"/>
  <c r="C9" i="1" s="1"/>
  <c r="D9" i="1" l="1"/>
  <c r="E9" i="1" s="1"/>
  <c r="F9" i="1" s="1"/>
  <c r="B10" i="1" l="1"/>
  <c r="D10" i="1" s="1"/>
  <c r="C10" i="1"/>
  <c r="E10" i="1" l="1"/>
  <c r="B11" i="1" s="1"/>
  <c r="F10" i="1" l="1"/>
  <c r="C11" i="1"/>
  <c r="D11" i="1"/>
  <c r="E11" i="1" l="1"/>
  <c r="F11" i="1" s="1"/>
  <c r="B12" i="1" l="1"/>
  <c r="C12" i="1" s="1"/>
  <c r="D12" i="1" l="1"/>
  <c r="E12" i="1" s="1"/>
  <c r="F12" i="1" s="1"/>
  <c r="B13" i="1" l="1"/>
  <c r="C13" i="1" s="1"/>
  <c r="D13" i="1" l="1"/>
  <c r="E13" i="1" s="1"/>
  <c r="F13" i="1" s="1"/>
  <c r="B14" i="1"/>
  <c r="C14" i="1" s="1"/>
  <c r="D14" i="1" l="1"/>
  <c r="E14" i="1" s="1"/>
  <c r="F14" i="1" s="1"/>
  <c r="B15" i="1" l="1"/>
  <c r="C15" i="1" s="1"/>
  <c r="D15" i="1" l="1"/>
  <c r="E15" i="1" s="1"/>
  <c r="F15" i="1" s="1"/>
  <c r="B16" i="1" l="1"/>
  <c r="C16" i="1" s="1"/>
  <c r="D16" i="1" l="1"/>
  <c r="E16" i="1" s="1"/>
  <c r="B17" i="1" s="1"/>
  <c r="C17" i="1" s="1"/>
  <c r="F16" i="1" l="1"/>
  <c r="D17" i="1"/>
  <c r="E17" i="1" s="1"/>
  <c r="F17" i="1" s="1"/>
  <c r="B18" i="1" l="1"/>
  <c r="C18" i="1" s="1"/>
  <c r="D18" i="1" l="1"/>
  <c r="E18" i="1" s="1"/>
  <c r="F18" i="1" s="1"/>
  <c r="B19" i="1" l="1"/>
  <c r="C19" i="1" s="1"/>
  <c r="D19" i="1" l="1"/>
  <c r="E19" i="1" s="1"/>
  <c r="B20" i="1" l="1"/>
  <c r="C20" i="1" s="1"/>
  <c r="F19" i="1"/>
  <c r="D20" i="1" l="1"/>
  <c r="E20" i="1" s="1"/>
  <c r="F20" i="1" s="1"/>
  <c r="B21" i="1" l="1"/>
  <c r="C21" i="1" s="1"/>
  <c r="D21" i="1" l="1"/>
  <c r="E21" i="1" s="1"/>
  <c r="F21" i="1" s="1"/>
  <c r="B22" i="1" l="1"/>
  <c r="C22" i="1" s="1"/>
  <c r="D22" i="1" l="1"/>
  <c r="E22" i="1" s="1"/>
  <c r="F22" i="1" s="1"/>
  <c r="B23" i="1" l="1"/>
  <c r="C23" i="1" s="1"/>
  <c r="D23" i="1" l="1"/>
  <c r="E23" i="1" s="1"/>
  <c r="F23" i="1" l="1"/>
  <c r="B24" i="1"/>
  <c r="D24" i="1" s="1"/>
  <c r="C24" i="1" l="1"/>
  <c r="E24" i="1" s="1"/>
  <c r="F24" i="1" s="1"/>
  <c r="B25" i="1" l="1"/>
  <c r="C25" i="1" s="1"/>
  <c r="D25" i="1" l="1"/>
  <c r="E25" i="1" s="1"/>
  <c r="F25" i="1" s="1"/>
  <c r="B26" i="1" l="1"/>
  <c r="C26" i="1" s="1"/>
  <c r="D26" i="1" l="1"/>
  <c r="E26" i="1" s="1"/>
  <c r="B27" i="1" s="1"/>
  <c r="C27" i="1" s="1"/>
  <c r="F26" i="1" l="1"/>
  <c r="D27" i="1"/>
  <c r="E27" i="1" s="1"/>
  <c r="F27" i="1" s="1"/>
  <c r="B28" i="1" l="1"/>
  <c r="C28" i="1" l="1"/>
  <c r="D28" i="1"/>
  <c r="E28" i="1" l="1"/>
  <c r="F28" i="1" s="1"/>
  <c r="B29" i="1" l="1"/>
  <c r="C29" i="1" s="1"/>
  <c r="D29" i="1" l="1"/>
  <c r="E29" i="1" s="1"/>
  <c r="F29" i="1" s="1"/>
  <c r="B30" i="1" l="1"/>
  <c r="C30" i="1" s="1"/>
  <c r="D30" i="1" l="1"/>
  <c r="E30" i="1" s="1"/>
  <c r="B31" i="1" s="1"/>
  <c r="C31" i="1" s="1"/>
  <c r="F30" i="1" l="1"/>
  <c r="D31" i="1"/>
  <c r="E31" i="1" s="1"/>
  <c r="F31" i="1" l="1"/>
  <c r="B32" i="1"/>
  <c r="C32" i="1" l="1"/>
  <c r="D32" i="1"/>
  <c r="E32" i="1" l="1"/>
  <c r="F32" i="1" s="1"/>
  <c r="B33" i="1" l="1"/>
  <c r="C33" i="1" s="1"/>
  <c r="D33" i="1" l="1"/>
  <c r="E33" i="1" s="1"/>
  <c r="F33" i="1" l="1"/>
  <c r="B34" i="1"/>
  <c r="C34" i="1" s="1"/>
  <c r="D34" i="1" l="1"/>
  <c r="E34" i="1" s="1"/>
  <c r="B35" i="1" s="1"/>
  <c r="F34" i="1" l="1"/>
  <c r="C35" i="1"/>
  <c r="D35" i="1"/>
  <c r="E35" i="1" l="1"/>
  <c r="B36" i="1" s="1"/>
  <c r="F35" i="1" l="1"/>
  <c r="C36" i="1"/>
  <c r="D36" i="1"/>
  <c r="E36" i="1" l="1"/>
  <c r="F36" i="1" l="1"/>
  <c r="B37" i="1"/>
  <c r="C37" i="1" l="1"/>
  <c r="D37" i="1"/>
  <c r="E37" i="1" l="1"/>
  <c r="F37" i="1" l="1"/>
  <c r="B38" i="1"/>
  <c r="C38" i="1" l="1"/>
  <c r="D38" i="1"/>
  <c r="E38" i="1" l="1"/>
  <c r="F38" i="1" s="1"/>
  <c r="B39" i="1" l="1"/>
  <c r="D39" i="1" s="1"/>
  <c r="C39" i="1" l="1"/>
  <c r="E39" i="1"/>
  <c r="F39" i="1" s="1"/>
  <c r="B40" i="1" l="1"/>
  <c r="C40" i="1" s="1"/>
  <c r="D40" i="1"/>
  <c r="E40" i="1" l="1"/>
  <c r="B41" i="1" s="1"/>
  <c r="F40" i="1" l="1"/>
  <c r="C41" i="1"/>
  <c r="D41" i="1"/>
  <c r="E41" i="1" l="1"/>
  <c r="F41" i="1" l="1"/>
  <c r="B42" i="1"/>
  <c r="C42" i="1" l="1"/>
  <c r="D42" i="1"/>
  <c r="E42" i="1" l="1"/>
  <c r="F42" i="1" l="1"/>
  <c r="B43" i="1"/>
  <c r="D43" i="1" l="1"/>
  <c r="C43" i="1"/>
  <c r="E43" i="1" l="1"/>
  <c r="F43" i="1" s="1"/>
  <c r="B44" i="1" l="1"/>
  <c r="C44" i="1" s="1"/>
  <c r="D44" i="1" l="1"/>
  <c r="E44" i="1" s="1"/>
  <c r="B45" i="1" l="1"/>
  <c r="F44" i="1"/>
  <c r="C45" i="1" l="1"/>
  <c r="D45" i="1"/>
  <c r="E45" i="1" l="1"/>
  <c r="F45" i="1" l="1"/>
  <c r="B46" i="1"/>
  <c r="C46" i="1" l="1"/>
  <c r="D46" i="1"/>
  <c r="E46" i="1" l="1"/>
  <c r="F46" i="1" l="1"/>
  <c r="B47" i="1"/>
  <c r="D47" i="1" l="1"/>
  <c r="C47" i="1"/>
  <c r="E47" i="1" l="1"/>
  <c r="F47" i="1" s="1"/>
  <c r="B48" i="1" l="1"/>
  <c r="C48" i="1" s="1"/>
  <c r="D48" i="1"/>
  <c r="E48" i="1" l="1"/>
  <c r="B49" i="1" s="1"/>
  <c r="F48" i="1" l="1"/>
  <c r="C49" i="1"/>
  <c r="D49" i="1"/>
  <c r="E49" i="1" l="1"/>
  <c r="F49" i="1" l="1"/>
  <c r="B50" i="1"/>
  <c r="C50" i="1" l="1"/>
  <c r="D50" i="1"/>
  <c r="E50" i="1" l="1"/>
  <c r="F50" i="1" s="1"/>
  <c r="B51" i="1" l="1"/>
  <c r="D51" i="1"/>
  <c r="C51" i="1"/>
  <c r="E51" i="1" s="1"/>
  <c r="F51" i="1" l="1"/>
  <c r="B52" i="1"/>
  <c r="C52" i="1" l="1"/>
  <c r="D52" i="1"/>
  <c r="E52" i="1" l="1"/>
  <c r="B53" i="1" l="1"/>
  <c r="F52" i="1"/>
  <c r="C53" i="1" l="1"/>
  <c r="D53" i="1"/>
  <c r="E53" i="1" l="1"/>
  <c r="F53" i="1" l="1"/>
  <c r="B54" i="1"/>
  <c r="C54" i="1" l="1"/>
  <c r="D54" i="1"/>
  <c r="E54" i="1" l="1"/>
  <c r="F54" i="1" s="1"/>
  <c r="B55" i="1" l="1"/>
  <c r="D55" i="1" s="1"/>
  <c r="C55" i="1" l="1"/>
  <c r="E55" i="1" s="1"/>
  <c r="F55" i="1" s="1"/>
  <c r="B56" i="1" l="1"/>
  <c r="C56" i="1" s="1"/>
  <c r="D56" i="1"/>
  <c r="E56" i="1" l="1"/>
  <c r="B57" i="1" l="1"/>
  <c r="F56" i="1"/>
  <c r="C57" i="1" l="1"/>
  <c r="D57" i="1"/>
  <c r="E57" i="1" l="1"/>
  <c r="F57" i="1" l="1"/>
  <c r="B58" i="1"/>
  <c r="C58" i="1" l="1"/>
  <c r="D58" i="1"/>
  <c r="E58" i="1" l="1"/>
  <c r="F58" i="1" l="1"/>
  <c r="B59" i="1"/>
  <c r="D59" i="1" l="1"/>
  <c r="C59" i="1"/>
  <c r="E59" i="1" l="1"/>
  <c r="F59" i="1" s="1"/>
  <c r="B60" i="1" l="1"/>
  <c r="C60" i="1" s="1"/>
  <c r="D60" i="1" l="1"/>
  <c r="E60" i="1" s="1"/>
  <c r="B61" i="1" l="1"/>
  <c r="F60" i="1"/>
  <c r="C61" i="1" l="1"/>
  <c r="D61" i="1"/>
  <c r="E61" i="1" l="1"/>
  <c r="F61" i="1" l="1"/>
  <c r="B62" i="1"/>
  <c r="C62" i="1" l="1"/>
  <c r="D62" i="1"/>
  <c r="E62" i="1" l="1"/>
  <c r="F62" i="1" l="1"/>
  <c r="B63" i="1"/>
  <c r="C63" i="1" l="1"/>
  <c r="D63" i="1"/>
  <c r="E63" i="1" l="1"/>
  <c r="F63" i="1" l="1"/>
  <c r="B64" i="1"/>
  <c r="D64" i="1" l="1"/>
  <c r="C64" i="1"/>
  <c r="E64" i="1" s="1"/>
  <c r="F64" i="1" l="1"/>
  <c r="B65" i="1"/>
  <c r="C65" i="1" l="1"/>
  <c r="D65" i="1"/>
  <c r="E65" i="1" l="1"/>
  <c r="F65" i="1" l="1"/>
  <c r="B66" i="1"/>
  <c r="C66" i="1" l="1"/>
  <c r="D66" i="1"/>
  <c r="I9" i="1"/>
  <c r="I8" i="1"/>
  <c r="I10" i="1"/>
  <c r="J10" i="1" s="1"/>
  <c r="J8" i="1" l="1"/>
  <c r="J9" i="1"/>
  <c r="E66" i="1"/>
  <c r="F66" i="1" s="1"/>
  <c r="M10" i="1" l="1"/>
  <c r="I11" i="1"/>
  <c r="M15" i="1" l="1"/>
  <c r="M14" i="1"/>
</calcChain>
</file>

<file path=xl/sharedStrings.xml><?xml version="1.0" encoding="utf-8"?>
<sst xmlns="http://schemas.openxmlformats.org/spreadsheetml/2006/main" count="17" uniqueCount="14">
  <si>
    <t>Date</t>
  </si>
  <si>
    <t>Open</t>
  </si>
  <si>
    <t>Close</t>
  </si>
  <si>
    <t>High</t>
  </si>
  <si>
    <t>Low</t>
  </si>
  <si>
    <t>Change</t>
  </si>
  <si>
    <t>Features</t>
  </si>
  <si>
    <t>Min</t>
  </si>
  <si>
    <t>Max</t>
  </si>
  <si>
    <t>Average</t>
  </si>
  <si>
    <t>Average Change</t>
  </si>
  <si>
    <t>change</t>
  </si>
  <si>
    <t>Prediction</t>
  </si>
  <si>
    <t>Avg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</si>
</sst>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10409]h\.mm\.ss\ AM/PM;@"/>
    <numFmt numFmtId="166" formatCode="0.0000"/>
    <numFmt numFmtId="168" formatCode="0.000%"/>
  </numFmts>
  <fonts count="3" x14ac:knownFonts="1">
    <font>
      <sz val="11"/>
      <color theme="1"/>
      <name val="Calibri"/>
      <family val="2"/>
      <scheme val="minor"/>
    </font>
    <font>
      <sz val="8"/>
      <name val="Calibri"/>
      <family val="2"/>
      <scheme val="minor"/>
    </font>
    <font>
      <sz val="11"/>
      <color theme="1"/>
      <name val="Calibri"/>
      <family val="2"/>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9" fontId="2" fillId="0" borderId="0" applyFont="0" applyFill="0" applyBorder="0" applyAlignment="0" applyProtection="0"/>
  </cellStyleXfs>
  <cellXfs count="28">
    <xf numFmtId="0" fontId="0" fillId="0" borderId="0" xfId="0"/>
    <xf numFmtId="0" fontId="0" fillId="0" borderId="0" xfId="0" applyAlignment="1">
      <alignment horizontal="center"/>
    </xf>
    <xf numFmtId="0" fontId="0" fillId="0" borderId="1" xfId="0" applyBorder="1" applyAlignment="1">
      <alignment horizontal="center"/>
    </xf>
    <xf numFmtId="165" fontId="0" fillId="0" borderId="0" xfId="0" applyNumberFormat="1"/>
    <xf numFmtId="164" fontId="0" fillId="0" borderId="0" xfId="0" applyNumberFormat="1" applyAlignment="1">
      <alignment horizontal="center"/>
    </xf>
    <xf numFmtId="165" fontId="0" fillId="0" borderId="0" xfId="0" applyNumberFormat="1" applyAlignment="1">
      <alignment horizontal="center"/>
    </xf>
    <xf numFmtId="0" fontId="0" fillId="0" borderId="2" xfId="0" applyBorder="1" applyAlignment="1">
      <alignment horizontal="center"/>
    </xf>
    <xf numFmtId="0" fontId="0" fillId="0" borderId="0" xfId="0" applyAlignment="1">
      <alignment horizontal="center"/>
    </xf>
    <xf numFmtId="16" fontId="0" fillId="0" borderId="3" xfId="0" applyNumberFormat="1" applyBorder="1"/>
    <xf numFmtId="16" fontId="0" fillId="0" borderId="4" xfId="0" applyNumberFormat="1" applyBorder="1"/>
    <xf numFmtId="9" fontId="0" fillId="0" borderId="5" xfId="1" applyFont="1" applyBorder="1" applyAlignment="1">
      <alignment horizontal="center"/>
    </xf>
    <xf numFmtId="0" fontId="0" fillId="0" borderId="6" xfId="0" applyBorder="1"/>
    <xf numFmtId="0" fontId="0" fillId="0" borderId="7" xfId="0" applyBorder="1"/>
    <xf numFmtId="0" fontId="0" fillId="0" borderId="8" xfId="0" applyBorder="1"/>
    <xf numFmtId="0" fontId="0" fillId="0" borderId="0" xfId="0" applyAlignment="1"/>
    <xf numFmtId="0" fontId="0" fillId="0" borderId="1" xfId="0" applyBorder="1" applyAlignment="1">
      <alignment horizontal="center"/>
    </xf>
    <xf numFmtId="9" fontId="0" fillId="0" borderId="1" xfId="1" applyFont="1" applyBorder="1" applyAlignment="1">
      <alignment horizontal="center"/>
    </xf>
    <xf numFmtId="168" fontId="0" fillId="0" borderId="1" xfId="0" applyNumberFormat="1" applyBorder="1" applyAlignment="1">
      <alignment horizontal="center"/>
    </xf>
    <xf numFmtId="164" fontId="0" fillId="0" borderId="1" xfId="0" applyNumberFormat="1" applyBorder="1" applyAlignment="1">
      <alignment horizontal="center"/>
    </xf>
    <xf numFmtId="2" fontId="0" fillId="0" borderId="1" xfId="0" applyNumberFormat="1" applyBorder="1" applyAlignment="1">
      <alignment horizontal="center"/>
    </xf>
    <xf numFmtId="0" fontId="0" fillId="0" borderId="1" xfId="0" applyBorder="1" applyAlignment="1"/>
    <xf numFmtId="0" fontId="0" fillId="0" borderId="1" xfId="0" applyNumberFormat="1" applyBorder="1" applyAlignment="1">
      <alignment horizontal="center"/>
    </xf>
    <xf numFmtId="166" fontId="0" fillId="0" borderId="1" xfId="0" applyNumberFormat="1" applyBorder="1" applyAlignment="1">
      <alignment horizontal="center"/>
    </xf>
    <xf numFmtId="0" fontId="0" fillId="0" borderId="5" xfId="0" applyBorder="1" applyAlignment="1">
      <alignment horizontal="center"/>
    </xf>
    <xf numFmtId="0" fontId="0" fillId="0" borderId="3" xfId="0" applyBorder="1" applyAlignment="1">
      <alignment horizontal="center"/>
    </xf>
    <xf numFmtId="0" fontId="0" fillId="0" borderId="9" xfId="0" applyBorder="1" applyAlignment="1">
      <alignment horizontal="center"/>
    </xf>
    <xf numFmtId="0" fontId="0" fillId="0" borderId="9" xfId="0" applyNumberFormat="1" applyBorder="1" applyAlignment="1">
      <alignment horizontal="center"/>
    </xf>
    <xf numFmtId="9" fontId="0" fillId="0" borderId="10" xfId="1" applyFont="1" applyBorder="1" applyAlignment="1">
      <alignment horizontal="center"/>
    </xf>
  </cellXfs>
  <cellStyles count="2">
    <cellStyle name="Normal" xfId="0" builtinId="0"/>
    <cellStyle name="Percent" xfId="1" builtinId="5"/>
  </cellStyles>
  <dxfs count="11">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bottom/>
      </border>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1" formatCode="dd/mmm"/>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medium">
          <color indexed="64"/>
        </left>
        <right style="medium">
          <color indexed="64"/>
        </right>
        <top style="medium">
          <color indexed="64"/>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Jan</a:t>
            </a:r>
            <a:r>
              <a:rPr lang="en-IN" baseline="0"/>
              <a:t> Stock Result</a:t>
            </a:r>
            <a:endParaRPr lang="en-IN"/>
          </a:p>
        </c:rich>
      </c:tx>
      <c:layout>
        <c:manualLayout>
          <c:xMode val="edge"/>
          <c:yMode val="edge"/>
          <c:x val="0.38710387256464268"/>
          <c:y val="2.31647836919922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4807800285956136E-2"/>
          <c:y val="0.17636243584084516"/>
          <c:w val="0.88482392825896761"/>
          <c:h val="0.55201625838436863"/>
        </c:manualLayout>
      </c:layout>
      <c:stockChart>
        <c:ser>
          <c:idx val="0"/>
          <c:order val="0"/>
          <c:spPr>
            <a:ln w="19050" cap="rnd">
              <a:noFill/>
              <a:round/>
            </a:ln>
            <a:effectLst/>
          </c:spPr>
          <c:marker>
            <c:symbol val="none"/>
          </c:marker>
          <c:cat>
            <c:numRef>
              <c:f>Sheet1!$A$37:$A$66</c:f>
              <c:numCache>
                <c:formatCode>d\-mmm</c:formatCode>
                <c:ptCount val="30"/>
                <c:pt idx="0">
                  <c:v>45292</c:v>
                </c:pt>
                <c:pt idx="1">
                  <c:v>45293</c:v>
                </c:pt>
                <c:pt idx="2">
                  <c:v>45294</c:v>
                </c:pt>
                <c:pt idx="3">
                  <c:v>45295</c:v>
                </c:pt>
                <c:pt idx="4">
                  <c:v>45296</c:v>
                </c:pt>
                <c:pt idx="5">
                  <c:v>45297</c:v>
                </c:pt>
                <c:pt idx="6">
                  <c:v>45298</c:v>
                </c:pt>
                <c:pt idx="7">
                  <c:v>45299</c:v>
                </c:pt>
                <c:pt idx="8">
                  <c:v>45300</c:v>
                </c:pt>
                <c:pt idx="9">
                  <c:v>45301</c:v>
                </c:pt>
                <c:pt idx="10">
                  <c:v>45302</c:v>
                </c:pt>
                <c:pt idx="11">
                  <c:v>45303</c:v>
                </c:pt>
                <c:pt idx="12">
                  <c:v>45304</c:v>
                </c:pt>
                <c:pt idx="13">
                  <c:v>45305</c:v>
                </c:pt>
                <c:pt idx="14">
                  <c:v>45306</c:v>
                </c:pt>
                <c:pt idx="15">
                  <c:v>45307</c:v>
                </c:pt>
                <c:pt idx="16">
                  <c:v>45308</c:v>
                </c:pt>
                <c:pt idx="17">
                  <c:v>45309</c:v>
                </c:pt>
                <c:pt idx="18">
                  <c:v>45310</c:v>
                </c:pt>
                <c:pt idx="19">
                  <c:v>45311</c:v>
                </c:pt>
                <c:pt idx="20">
                  <c:v>45312</c:v>
                </c:pt>
                <c:pt idx="21">
                  <c:v>45313</c:v>
                </c:pt>
                <c:pt idx="22">
                  <c:v>45314</c:v>
                </c:pt>
                <c:pt idx="23">
                  <c:v>45315</c:v>
                </c:pt>
                <c:pt idx="24">
                  <c:v>45316</c:v>
                </c:pt>
                <c:pt idx="25">
                  <c:v>45317</c:v>
                </c:pt>
                <c:pt idx="26">
                  <c:v>45318</c:v>
                </c:pt>
                <c:pt idx="27">
                  <c:v>45319</c:v>
                </c:pt>
                <c:pt idx="28">
                  <c:v>45320</c:v>
                </c:pt>
                <c:pt idx="29">
                  <c:v>45321</c:v>
                </c:pt>
              </c:numCache>
            </c:numRef>
          </c:cat>
          <c:val>
            <c:numRef>
              <c:f>Sheet1!$B$37:$B$66</c:f>
              <c:numCache>
                <c:formatCode>General</c:formatCode>
                <c:ptCount val="30"/>
                <c:pt idx="0">
                  <c:v>101</c:v>
                </c:pt>
                <c:pt idx="1">
                  <c:v>104</c:v>
                </c:pt>
                <c:pt idx="2">
                  <c:v>103</c:v>
                </c:pt>
                <c:pt idx="3">
                  <c:v>103</c:v>
                </c:pt>
                <c:pt idx="4">
                  <c:v>103</c:v>
                </c:pt>
                <c:pt idx="5">
                  <c:v>102</c:v>
                </c:pt>
                <c:pt idx="6">
                  <c:v>101</c:v>
                </c:pt>
                <c:pt idx="7">
                  <c:v>103</c:v>
                </c:pt>
                <c:pt idx="8">
                  <c:v>103</c:v>
                </c:pt>
                <c:pt idx="9">
                  <c:v>104</c:v>
                </c:pt>
                <c:pt idx="10">
                  <c:v>105</c:v>
                </c:pt>
                <c:pt idx="11">
                  <c:v>103</c:v>
                </c:pt>
                <c:pt idx="12">
                  <c:v>102</c:v>
                </c:pt>
                <c:pt idx="13">
                  <c:v>102</c:v>
                </c:pt>
                <c:pt idx="14">
                  <c:v>103</c:v>
                </c:pt>
                <c:pt idx="15">
                  <c:v>104</c:v>
                </c:pt>
                <c:pt idx="16">
                  <c:v>104</c:v>
                </c:pt>
                <c:pt idx="17">
                  <c:v>104</c:v>
                </c:pt>
                <c:pt idx="18">
                  <c:v>102</c:v>
                </c:pt>
                <c:pt idx="19">
                  <c:v>100</c:v>
                </c:pt>
                <c:pt idx="20">
                  <c:v>101</c:v>
                </c:pt>
                <c:pt idx="21">
                  <c:v>103</c:v>
                </c:pt>
                <c:pt idx="22">
                  <c:v>102</c:v>
                </c:pt>
                <c:pt idx="23">
                  <c:v>100</c:v>
                </c:pt>
                <c:pt idx="24">
                  <c:v>100</c:v>
                </c:pt>
                <c:pt idx="25">
                  <c:v>98</c:v>
                </c:pt>
                <c:pt idx="26">
                  <c:v>100</c:v>
                </c:pt>
                <c:pt idx="27">
                  <c:v>100</c:v>
                </c:pt>
                <c:pt idx="28">
                  <c:v>101</c:v>
                </c:pt>
                <c:pt idx="29">
                  <c:v>98</c:v>
                </c:pt>
              </c:numCache>
            </c:numRef>
          </c:val>
          <c:smooth val="0"/>
          <c:extLst>
            <c:ext xmlns:c16="http://schemas.microsoft.com/office/drawing/2014/chart" uri="{C3380CC4-5D6E-409C-BE32-E72D297353CC}">
              <c16:uniqueId val="{00000000-4DA8-499B-950C-F355BB6FE861}"/>
            </c:ext>
          </c:extLst>
        </c:ser>
        <c:ser>
          <c:idx val="1"/>
          <c:order val="1"/>
          <c:spPr>
            <a:ln w="19050" cap="rnd">
              <a:noFill/>
              <a:round/>
            </a:ln>
            <a:effectLst/>
          </c:spPr>
          <c:marker>
            <c:symbol val="none"/>
          </c:marker>
          <c:cat>
            <c:numRef>
              <c:f>Sheet1!$A$37:$A$66</c:f>
              <c:numCache>
                <c:formatCode>d\-mmm</c:formatCode>
                <c:ptCount val="30"/>
                <c:pt idx="0">
                  <c:v>45292</c:v>
                </c:pt>
                <c:pt idx="1">
                  <c:v>45293</c:v>
                </c:pt>
                <c:pt idx="2">
                  <c:v>45294</c:v>
                </c:pt>
                <c:pt idx="3">
                  <c:v>45295</c:v>
                </c:pt>
                <c:pt idx="4">
                  <c:v>45296</c:v>
                </c:pt>
                <c:pt idx="5">
                  <c:v>45297</c:v>
                </c:pt>
                <c:pt idx="6">
                  <c:v>45298</c:v>
                </c:pt>
                <c:pt idx="7">
                  <c:v>45299</c:v>
                </c:pt>
                <c:pt idx="8">
                  <c:v>45300</c:v>
                </c:pt>
                <c:pt idx="9">
                  <c:v>45301</c:v>
                </c:pt>
                <c:pt idx="10">
                  <c:v>45302</c:v>
                </c:pt>
                <c:pt idx="11">
                  <c:v>45303</c:v>
                </c:pt>
                <c:pt idx="12">
                  <c:v>45304</c:v>
                </c:pt>
                <c:pt idx="13">
                  <c:v>45305</c:v>
                </c:pt>
                <c:pt idx="14">
                  <c:v>45306</c:v>
                </c:pt>
                <c:pt idx="15">
                  <c:v>45307</c:v>
                </c:pt>
                <c:pt idx="16">
                  <c:v>45308</c:v>
                </c:pt>
                <c:pt idx="17">
                  <c:v>45309</c:v>
                </c:pt>
                <c:pt idx="18">
                  <c:v>45310</c:v>
                </c:pt>
                <c:pt idx="19">
                  <c:v>45311</c:v>
                </c:pt>
                <c:pt idx="20">
                  <c:v>45312</c:v>
                </c:pt>
                <c:pt idx="21">
                  <c:v>45313</c:v>
                </c:pt>
                <c:pt idx="22">
                  <c:v>45314</c:v>
                </c:pt>
                <c:pt idx="23">
                  <c:v>45315</c:v>
                </c:pt>
                <c:pt idx="24">
                  <c:v>45316</c:v>
                </c:pt>
                <c:pt idx="25">
                  <c:v>45317</c:v>
                </c:pt>
                <c:pt idx="26">
                  <c:v>45318</c:v>
                </c:pt>
                <c:pt idx="27">
                  <c:v>45319</c:v>
                </c:pt>
                <c:pt idx="28">
                  <c:v>45320</c:v>
                </c:pt>
                <c:pt idx="29">
                  <c:v>45321</c:v>
                </c:pt>
              </c:numCache>
            </c:numRef>
          </c:cat>
          <c:val>
            <c:numRef>
              <c:f>Sheet1!$C$37:$C$66</c:f>
              <c:numCache>
                <c:formatCode>General</c:formatCode>
                <c:ptCount val="30"/>
                <c:pt idx="0">
                  <c:v>104</c:v>
                </c:pt>
                <c:pt idx="1">
                  <c:v>104</c:v>
                </c:pt>
                <c:pt idx="2">
                  <c:v>106</c:v>
                </c:pt>
                <c:pt idx="3">
                  <c:v>103</c:v>
                </c:pt>
                <c:pt idx="4">
                  <c:v>105</c:v>
                </c:pt>
                <c:pt idx="5">
                  <c:v>102</c:v>
                </c:pt>
                <c:pt idx="6">
                  <c:v>103</c:v>
                </c:pt>
                <c:pt idx="7">
                  <c:v>103</c:v>
                </c:pt>
                <c:pt idx="8">
                  <c:v>104</c:v>
                </c:pt>
                <c:pt idx="9">
                  <c:v>106</c:v>
                </c:pt>
                <c:pt idx="10">
                  <c:v>106</c:v>
                </c:pt>
                <c:pt idx="11">
                  <c:v>104</c:v>
                </c:pt>
                <c:pt idx="12">
                  <c:v>105</c:v>
                </c:pt>
                <c:pt idx="13">
                  <c:v>104</c:v>
                </c:pt>
                <c:pt idx="14">
                  <c:v>104</c:v>
                </c:pt>
                <c:pt idx="15">
                  <c:v>105</c:v>
                </c:pt>
                <c:pt idx="16">
                  <c:v>105</c:v>
                </c:pt>
                <c:pt idx="17">
                  <c:v>107</c:v>
                </c:pt>
                <c:pt idx="18">
                  <c:v>104</c:v>
                </c:pt>
                <c:pt idx="19">
                  <c:v>101</c:v>
                </c:pt>
                <c:pt idx="20">
                  <c:v>103</c:v>
                </c:pt>
                <c:pt idx="21">
                  <c:v>103</c:v>
                </c:pt>
                <c:pt idx="22">
                  <c:v>104</c:v>
                </c:pt>
                <c:pt idx="23">
                  <c:v>102</c:v>
                </c:pt>
                <c:pt idx="24">
                  <c:v>100</c:v>
                </c:pt>
                <c:pt idx="25">
                  <c:v>101</c:v>
                </c:pt>
                <c:pt idx="26">
                  <c:v>102</c:v>
                </c:pt>
                <c:pt idx="27">
                  <c:v>101</c:v>
                </c:pt>
                <c:pt idx="28">
                  <c:v>104</c:v>
                </c:pt>
                <c:pt idx="29">
                  <c:v>100</c:v>
                </c:pt>
              </c:numCache>
            </c:numRef>
          </c:val>
          <c:smooth val="0"/>
          <c:extLst>
            <c:ext xmlns:c16="http://schemas.microsoft.com/office/drawing/2014/chart" uri="{C3380CC4-5D6E-409C-BE32-E72D297353CC}">
              <c16:uniqueId val="{00000001-4DA8-499B-950C-F355BB6FE861}"/>
            </c:ext>
          </c:extLst>
        </c:ser>
        <c:ser>
          <c:idx val="2"/>
          <c:order val="2"/>
          <c:spPr>
            <a:ln w="19050" cap="rnd">
              <a:noFill/>
              <a:round/>
            </a:ln>
            <a:effectLst/>
          </c:spPr>
          <c:marker>
            <c:symbol val="none"/>
          </c:marker>
          <c:cat>
            <c:numRef>
              <c:f>Sheet1!$A$37:$A$66</c:f>
              <c:numCache>
                <c:formatCode>d\-mmm</c:formatCode>
                <c:ptCount val="30"/>
                <c:pt idx="0">
                  <c:v>45292</c:v>
                </c:pt>
                <c:pt idx="1">
                  <c:v>45293</c:v>
                </c:pt>
                <c:pt idx="2">
                  <c:v>45294</c:v>
                </c:pt>
                <c:pt idx="3">
                  <c:v>45295</c:v>
                </c:pt>
                <c:pt idx="4">
                  <c:v>45296</c:v>
                </c:pt>
                <c:pt idx="5">
                  <c:v>45297</c:v>
                </c:pt>
                <c:pt idx="6">
                  <c:v>45298</c:v>
                </c:pt>
                <c:pt idx="7">
                  <c:v>45299</c:v>
                </c:pt>
                <c:pt idx="8">
                  <c:v>45300</c:v>
                </c:pt>
                <c:pt idx="9">
                  <c:v>45301</c:v>
                </c:pt>
                <c:pt idx="10">
                  <c:v>45302</c:v>
                </c:pt>
                <c:pt idx="11">
                  <c:v>45303</c:v>
                </c:pt>
                <c:pt idx="12">
                  <c:v>45304</c:v>
                </c:pt>
                <c:pt idx="13">
                  <c:v>45305</c:v>
                </c:pt>
                <c:pt idx="14">
                  <c:v>45306</c:v>
                </c:pt>
                <c:pt idx="15">
                  <c:v>45307</c:v>
                </c:pt>
                <c:pt idx="16">
                  <c:v>45308</c:v>
                </c:pt>
                <c:pt idx="17">
                  <c:v>45309</c:v>
                </c:pt>
                <c:pt idx="18">
                  <c:v>45310</c:v>
                </c:pt>
                <c:pt idx="19">
                  <c:v>45311</c:v>
                </c:pt>
                <c:pt idx="20">
                  <c:v>45312</c:v>
                </c:pt>
                <c:pt idx="21">
                  <c:v>45313</c:v>
                </c:pt>
                <c:pt idx="22">
                  <c:v>45314</c:v>
                </c:pt>
                <c:pt idx="23">
                  <c:v>45315</c:v>
                </c:pt>
                <c:pt idx="24">
                  <c:v>45316</c:v>
                </c:pt>
                <c:pt idx="25">
                  <c:v>45317</c:v>
                </c:pt>
                <c:pt idx="26">
                  <c:v>45318</c:v>
                </c:pt>
                <c:pt idx="27">
                  <c:v>45319</c:v>
                </c:pt>
                <c:pt idx="28">
                  <c:v>45320</c:v>
                </c:pt>
                <c:pt idx="29">
                  <c:v>45321</c:v>
                </c:pt>
              </c:numCache>
            </c:numRef>
          </c:cat>
          <c:val>
            <c:numRef>
              <c:f>Sheet1!$D$37:$D$66</c:f>
              <c:numCache>
                <c:formatCode>General</c:formatCode>
                <c:ptCount val="30"/>
                <c:pt idx="0">
                  <c:v>98</c:v>
                </c:pt>
                <c:pt idx="1">
                  <c:v>103</c:v>
                </c:pt>
                <c:pt idx="2">
                  <c:v>102</c:v>
                </c:pt>
                <c:pt idx="3">
                  <c:v>100</c:v>
                </c:pt>
                <c:pt idx="4">
                  <c:v>102</c:v>
                </c:pt>
                <c:pt idx="5">
                  <c:v>101</c:v>
                </c:pt>
                <c:pt idx="6">
                  <c:v>98</c:v>
                </c:pt>
                <c:pt idx="7">
                  <c:v>102</c:v>
                </c:pt>
                <c:pt idx="8">
                  <c:v>102</c:v>
                </c:pt>
                <c:pt idx="9">
                  <c:v>102</c:v>
                </c:pt>
                <c:pt idx="10">
                  <c:v>102</c:v>
                </c:pt>
                <c:pt idx="11">
                  <c:v>102</c:v>
                </c:pt>
                <c:pt idx="12">
                  <c:v>99</c:v>
                </c:pt>
                <c:pt idx="13">
                  <c:v>102</c:v>
                </c:pt>
                <c:pt idx="14">
                  <c:v>103</c:v>
                </c:pt>
                <c:pt idx="15">
                  <c:v>104</c:v>
                </c:pt>
                <c:pt idx="16">
                  <c:v>104</c:v>
                </c:pt>
                <c:pt idx="17">
                  <c:v>102</c:v>
                </c:pt>
                <c:pt idx="18">
                  <c:v>100</c:v>
                </c:pt>
                <c:pt idx="19">
                  <c:v>99</c:v>
                </c:pt>
                <c:pt idx="20">
                  <c:v>99</c:v>
                </c:pt>
                <c:pt idx="21">
                  <c:v>101</c:v>
                </c:pt>
                <c:pt idx="22">
                  <c:v>100</c:v>
                </c:pt>
                <c:pt idx="23">
                  <c:v>99</c:v>
                </c:pt>
                <c:pt idx="24">
                  <c:v>98</c:v>
                </c:pt>
                <c:pt idx="25">
                  <c:v>96</c:v>
                </c:pt>
                <c:pt idx="26">
                  <c:v>98</c:v>
                </c:pt>
                <c:pt idx="27">
                  <c:v>97</c:v>
                </c:pt>
                <c:pt idx="28">
                  <c:v>98</c:v>
                </c:pt>
                <c:pt idx="29">
                  <c:v>95</c:v>
                </c:pt>
              </c:numCache>
            </c:numRef>
          </c:val>
          <c:smooth val="0"/>
          <c:extLst>
            <c:ext xmlns:c16="http://schemas.microsoft.com/office/drawing/2014/chart" uri="{C3380CC4-5D6E-409C-BE32-E72D297353CC}">
              <c16:uniqueId val="{00000002-4DA8-499B-950C-F355BB6FE861}"/>
            </c:ext>
          </c:extLst>
        </c:ser>
        <c:ser>
          <c:idx val="3"/>
          <c:order val="3"/>
          <c:spPr>
            <a:ln w="19050" cap="rnd">
              <a:noFill/>
              <a:round/>
            </a:ln>
            <a:effectLst/>
          </c:spPr>
          <c:marker>
            <c:symbol val="none"/>
          </c:marker>
          <c:cat>
            <c:numRef>
              <c:f>Sheet1!$A$37:$A$66</c:f>
              <c:numCache>
                <c:formatCode>d\-mmm</c:formatCode>
                <c:ptCount val="30"/>
                <c:pt idx="0">
                  <c:v>45292</c:v>
                </c:pt>
                <c:pt idx="1">
                  <c:v>45293</c:v>
                </c:pt>
                <c:pt idx="2">
                  <c:v>45294</c:v>
                </c:pt>
                <c:pt idx="3">
                  <c:v>45295</c:v>
                </c:pt>
                <c:pt idx="4">
                  <c:v>45296</c:v>
                </c:pt>
                <c:pt idx="5">
                  <c:v>45297</c:v>
                </c:pt>
                <c:pt idx="6">
                  <c:v>45298</c:v>
                </c:pt>
                <c:pt idx="7">
                  <c:v>45299</c:v>
                </c:pt>
                <c:pt idx="8">
                  <c:v>45300</c:v>
                </c:pt>
                <c:pt idx="9">
                  <c:v>45301</c:v>
                </c:pt>
                <c:pt idx="10">
                  <c:v>45302</c:v>
                </c:pt>
                <c:pt idx="11">
                  <c:v>45303</c:v>
                </c:pt>
                <c:pt idx="12">
                  <c:v>45304</c:v>
                </c:pt>
                <c:pt idx="13">
                  <c:v>45305</c:v>
                </c:pt>
                <c:pt idx="14">
                  <c:v>45306</c:v>
                </c:pt>
                <c:pt idx="15">
                  <c:v>45307</c:v>
                </c:pt>
                <c:pt idx="16">
                  <c:v>45308</c:v>
                </c:pt>
                <c:pt idx="17">
                  <c:v>45309</c:v>
                </c:pt>
                <c:pt idx="18">
                  <c:v>45310</c:v>
                </c:pt>
                <c:pt idx="19">
                  <c:v>45311</c:v>
                </c:pt>
                <c:pt idx="20">
                  <c:v>45312</c:v>
                </c:pt>
                <c:pt idx="21">
                  <c:v>45313</c:v>
                </c:pt>
                <c:pt idx="22">
                  <c:v>45314</c:v>
                </c:pt>
                <c:pt idx="23">
                  <c:v>45315</c:v>
                </c:pt>
                <c:pt idx="24">
                  <c:v>45316</c:v>
                </c:pt>
                <c:pt idx="25">
                  <c:v>45317</c:v>
                </c:pt>
                <c:pt idx="26">
                  <c:v>45318</c:v>
                </c:pt>
                <c:pt idx="27">
                  <c:v>45319</c:v>
                </c:pt>
                <c:pt idx="28">
                  <c:v>45320</c:v>
                </c:pt>
                <c:pt idx="29">
                  <c:v>45321</c:v>
                </c:pt>
              </c:numCache>
            </c:numRef>
          </c:cat>
          <c:val>
            <c:numRef>
              <c:f>Sheet1!$E$37:$E$66</c:f>
              <c:numCache>
                <c:formatCode>General</c:formatCode>
                <c:ptCount val="30"/>
                <c:pt idx="0">
                  <c:v>104</c:v>
                </c:pt>
                <c:pt idx="1">
                  <c:v>103</c:v>
                </c:pt>
                <c:pt idx="2">
                  <c:v>103</c:v>
                </c:pt>
                <c:pt idx="3">
                  <c:v>103</c:v>
                </c:pt>
                <c:pt idx="4">
                  <c:v>102</c:v>
                </c:pt>
                <c:pt idx="5">
                  <c:v>101</c:v>
                </c:pt>
                <c:pt idx="6">
                  <c:v>103</c:v>
                </c:pt>
                <c:pt idx="7">
                  <c:v>103</c:v>
                </c:pt>
                <c:pt idx="8">
                  <c:v>104</c:v>
                </c:pt>
                <c:pt idx="9">
                  <c:v>105</c:v>
                </c:pt>
                <c:pt idx="10">
                  <c:v>103</c:v>
                </c:pt>
                <c:pt idx="11">
                  <c:v>102</c:v>
                </c:pt>
                <c:pt idx="12">
                  <c:v>102</c:v>
                </c:pt>
                <c:pt idx="13">
                  <c:v>103</c:v>
                </c:pt>
                <c:pt idx="14">
                  <c:v>104</c:v>
                </c:pt>
                <c:pt idx="15">
                  <c:v>104</c:v>
                </c:pt>
                <c:pt idx="16">
                  <c:v>104</c:v>
                </c:pt>
                <c:pt idx="17">
                  <c:v>102</c:v>
                </c:pt>
                <c:pt idx="18">
                  <c:v>100</c:v>
                </c:pt>
                <c:pt idx="19">
                  <c:v>101</c:v>
                </c:pt>
                <c:pt idx="20">
                  <c:v>103</c:v>
                </c:pt>
                <c:pt idx="21">
                  <c:v>102</c:v>
                </c:pt>
                <c:pt idx="22">
                  <c:v>100</c:v>
                </c:pt>
                <c:pt idx="23">
                  <c:v>100</c:v>
                </c:pt>
                <c:pt idx="24">
                  <c:v>98</c:v>
                </c:pt>
                <c:pt idx="25">
                  <c:v>100</c:v>
                </c:pt>
                <c:pt idx="26">
                  <c:v>100</c:v>
                </c:pt>
                <c:pt idx="27">
                  <c:v>101</c:v>
                </c:pt>
                <c:pt idx="28">
                  <c:v>98</c:v>
                </c:pt>
                <c:pt idx="29">
                  <c:v>97</c:v>
                </c:pt>
              </c:numCache>
            </c:numRef>
          </c:val>
          <c:smooth val="0"/>
          <c:extLst>
            <c:ext xmlns:c16="http://schemas.microsoft.com/office/drawing/2014/chart" uri="{C3380CC4-5D6E-409C-BE32-E72D297353CC}">
              <c16:uniqueId val="{00000003-4DA8-499B-950C-F355BB6FE861}"/>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upDownBars>
          <c:gapWidth val="150"/>
          <c:upBars>
            <c:spPr>
              <a:solidFill>
                <a:schemeClr val="lt1"/>
              </a:solidFill>
              <a:ln w="9525" cap="flat" cmpd="sng" algn="ctr">
                <a:solidFill>
                  <a:schemeClr val="tx1">
                    <a:lumMod val="65000"/>
                    <a:lumOff val="35000"/>
                  </a:schemeClr>
                </a:solidFill>
                <a:round/>
              </a:ln>
              <a:effectLst/>
            </c:spPr>
          </c:upBars>
          <c:downBars>
            <c:spPr>
              <a:solidFill>
                <a:schemeClr val="dk1">
                  <a:lumMod val="75000"/>
                  <a:lumOff val="25000"/>
                </a:schemeClr>
              </a:solidFill>
              <a:ln w="9525" cap="flat" cmpd="sng" algn="ctr">
                <a:solidFill>
                  <a:schemeClr val="tx1">
                    <a:lumMod val="65000"/>
                    <a:lumOff val="35000"/>
                  </a:schemeClr>
                </a:solidFill>
                <a:round/>
              </a:ln>
              <a:effectLst/>
            </c:spPr>
          </c:downBars>
        </c:upDownBars>
        <c:axId val="1961335200"/>
        <c:axId val="1961333760"/>
      </c:stockChart>
      <c:dateAx>
        <c:axId val="1961335200"/>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333760"/>
        <c:crosses val="autoZero"/>
        <c:auto val="1"/>
        <c:lblOffset val="100"/>
        <c:baseTimeUnit val="days"/>
      </c:dateAx>
      <c:valAx>
        <c:axId val="196133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335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Dec</a:t>
            </a:r>
            <a:r>
              <a:rPr lang="en-IN" baseline="0"/>
              <a:t> Stock</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tockChart>
        <c:ser>
          <c:idx val="0"/>
          <c:order val="0"/>
          <c:tx>
            <c:strRef>
              <c:f>Sheet1!$B$5</c:f>
              <c:strCache>
                <c:ptCount val="1"/>
                <c:pt idx="0">
                  <c:v>Open</c:v>
                </c:pt>
              </c:strCache>
            </c:strRef>
          </c:tx>
          <c:spPr>
            <a:ln w="19050" cap="rnd">
              <a:noFill/>
              <a:round/>
            </a:ln>
            <a:effectLst/>
          </c:spPr>
          <c:marker>
            <c:symbol val="none"/>
          </c:marker>
          <c:cat>
            <c:numRef>
              <c:f>Sheet1!$A$6:$A$36</c:f>
              <c:numCache>
                <c:formatCode>d\-mmm</c:formatCode>
                <c:ptCount val="31"/>
                <c:pt idx="0">
                  <c:v>45627</c:v>
                </c:pt>
                <c:pt idx="1">
                  <c:v>45628</c:v>
                </c:pt>
                <c:pt idx="2">
                  <c:v>45629</c:v>
                </c:pt>
                <c:pt idx="3">
                  <c:v>45630</c:v>
                </c:pt>
                <c:pt idx="4">
                  <c:v>45631</c:v>
                </c:pt>
                <c:pt idx="5">
                  <c:v>45632</c:v>
                </c:pt>
                <c:pt idx="6">
                  <c:v>45633</c:v>
                </c:pt>
                <c:pt idx="7">
                  <c:v>45634</c:v>
                </c:pt>
                <c:pt idx="8">
                  <c:v>45635</c:v>
                </c:pt>
                <c:pt idx="9">
                  <c:v>45636</c:v>
                </c:pt>
                <c:pt idx="10">
                  <c:v>45637</c:v>
                </c:pt>
                <c:pt idx="11">
                  <c:v>45638</c:v>
                </c:pt>
                <c:pt idx="12">
                  <c:v>45639</c:v>
                </c:pt>
                <c:pt idx="13">
                  <c:v>45640</c:v>
                </c:pt>
                <c:pt idx="14">
                  <c:v>45641</c:v>
                </c:pt>
                <c:pt idx="15">
                  <c:v>45642</c:v>
                </c:pt>
                <c:pt idx="16">
                  <c:v>45643</c:v>
                </c:pt>
                <c:pt idx="17">
                  <c:v>45644</c:v>
                </c:pt>
                <c:pt idx="18">
                  <c:v>45645</c:v>
                </c:pt>
                <c:pt idx="19">
                  <c:v>45646</c:v>
                </c:pt>
                <c:pt idx="20">
                  <c:v>45647</c:v>
                </c:pt>
                <c:pt idx="21">
                  <c:v>45648</c:v>
                </c:pt>
                <c:pt idx="22">
                  <c:v>45649</c:v>
                </c:pt>
                <c:pt idx="23">
                  <c:v>45650</c:v>
                </c:pt>
                <c:pt idx="24">
                  <c:v>45651</c:v>
                </c:pt>
                <c:pt idx="25">
                  <c:v>45652</c:v>
                </c:pt>
                <c:pt idx="26">
                  <c:v>45653</c:v>
                </c:pt>
                <c:pt idx="27">
                  <c:v>45654</c:v>
                </c:pt>
                <c:pt idx="28">
                  <c:v>45655</c:v>
                </c:pt>
                <c:pt idx="29">
                  <c:v>45656</c:v>
                </c:pt>
                <c:pt idx="30">
                  <c:v>45657</c:v>
                </c:pt>
              </c:numCache>
            </c:numRef>
          </c:cat>
          <c:val>
            <c:numRef>
              <c:f>Sheet1!$B$6:$B$36</c:f>
              <c:numCache>
                <c:formatCode>General</c:formatCode>
                <c:ptCount val="31"/>
                <c:pt idx="0">
                  <c:v>100</c:v>
                </c:pt>
                <c:pt idx="1">
                  <c:v>101</c:v>
                </c:pt>
                <c:pt idx="2">
                  <c:v>103</c:v>
                </c:pt>
                <c:pt idx="3">
                  <c:v>105</c:v>
                </c:pt>
                <c:pt idx="4">
                  <c:v>105</c:v>
                </c:pt>
                <c:pt idx="5">
                  <c:v>103</c:v>
                </c:pt>
                <c:pt idx="6">
                  <c:v>103</c:v>
                </c:pt>
                <c:pt idx="7">
                  <c:v>103</c:v>
                </c:pt>
                <c:pt idx="8">
                  <c:v>102</c:v>
                </c:pt>
                <c:pt idx="9">
                  <c:v>99</c:v>
                </c:pt>
                <c:pt idx="10">
                  <c:v>102</c:v>
                </c:pt>
                <c:pt idx="11">
                  <c:v>104</c:v>
                </c:pt>
                <c:pt idx="12">
                  <c:v>104</c:v>
                </c:pt>
                <c:pt idx="13">
                  <c:v>105</c:v>
                </c:pt>
                <c:pt idx="14">
                  <c:v>105</c:v>
                </c:pt>
                <c:pt idx="15">
                  <c:v>104</c:v>
                </c:pt>
                <c:pt idx="16">
                  <c:v>103</c:v>
                </c:pt>
                <c:pt idx="17">
                  <c:v>103</c:v>
                </c:pt>
                <c:pt idx="18">
                  <c:v>102</c:v>
                </c:pt>
                <c:pt idx="19">
                  <c:v>104</c:v>
                </c:pt>
                <c:pt idx="20">
                  <c:v>103</c:v>
                </c:pt>
                <c:pt idx="21">
                  <c:v>105</c:v>
                </c:pt>
                <c:pt idx="22">
                  <c:v>103</c:v>
                </c:pt>
                <c:pt idx="23">
                  <c:v>105</c:v>
                </c:pt>
                <c:pt idx="24">
                  <c:v>105</c:v>
                </c:pt>
                <c:pt idx="25">
                  <c:v>104</c:v>
                </c:pt>
                <c:pt idx="26">
                  <c:v>103</c:v>
                </c:pt>
                <c:pt idx="27">
                  <c:v>101</c:v>
                </c:pt>
                <c:pt idx="28">
                  <c:v>102</c:v>
                </c:pt>
                <c:pt idx="29">
                  <c:v>101</c:v>
                </c:pt>
                <c:pt idx="30">
                  <c:v>101</c:v>
                </c:pt>
              </c:numCache>
            </c:numRef>
          </c:val>
          <c:smooth val="0"/>
          <c:extLst>
            <c:ext xmlns:c16="http://schemas.microsoft.com/office/drawing/2014/chart" uri="{C3380CC4-5D6E-409C-BE32-E72D297353CC}">
              <c16:uniqueId val="{00000000-54AC-4C5E-87C9-B0BEF175D178}"/>
            </c:ext>
          </c:extLst>
        </c:ser>
        <c:ser>
          <c:idx val="1"/>
          <c:order val="1"/>
          <c:tx>
            <c:strRef>
              <c:f>Sheet1!$C$5</c:f>
              <c:strCache>
                <c:ptCount val="1"/>
                <c:pt idx="0">
                  <c:v>High</c:v>
                </c:pt>
              </c:strCache>
            </c:strRef>
          </c:tx>
          <c:spPr>
            <a:ln w="19050" cap="rnd">
              <a:noFill/>
              <a:round/>
            </a:ln>
            <a:effectLst/>
          </c:spPr>
          <c:marker>
            <c:symbol val="none"/>
          </c:marker>
          <c:cat>
            <c:numRef>
              <c:f>Sheet1!$A$6:$A$36</c:f>
              <c:numCache>
                <c:formatCode>d\-mmm</c:formatCode>
                <c:ptCount val="31"/>
                <c:pt idx="0">
                  <c:v>45627</c:v>
                </c:pt>
                <c:pt idx="1">
                  <c:v>45628</c:v>
                </c:pt>
                <c:pt idx="2">
                  <c:v>45629</c:v>
                </c:pt>
                <c:pt idx="3">
                  <c:v>45630</c:v>
                </c:pt>
                <c:pt idx="4">
                  <c:v>45631</c:v>
                </c:pt>
                <c:pt idx="5">
                  <c:v>45632</c:v>
                </c:pt>
                <c:pt idx="6">
                  <c:v>45633</c:v>
                </c:pt>
                <c:pt idx="7">
                  <c:v>45634</c:v>
                </c:pt>
                <c:pt idx="8">
                  <c:v>45635</c:v>
                </c:pt>
                <c:pt idx="9">
                  <c:v>45636</c:v>
                </c:pt>
                <c:pt idx="10">
                  <c:v>45637</c:v>
                </c:pt>
                <c:pt idx="11">
                  <c:v>45638</c:v>
                </c:pt>
                <c:pt idx="12">
                  <c:v>45639</c:v>
                </c:pt>
                <c:pt idx="13">
                  <c:v>45640</c:v>
                </c:pt>
                <c:pt idx="14">
                  <c:v>45641</c:v>
                </c:pt>
                <c:pt idx="15">
                  <c:v>45642</c:v>
                </c:pt>
                <c:pt idx="16">
                  <c:v>45643</c:v>
                </c:pt>
                <c:pt idx="17">
                  <c:v>45644</c:v>
                </c:pt>
                <c:pt idx="18">
                  <c:v>45645</c:v>
                </c:pt>
                <c:pt idx="19">
                  <c:v>45646</c:v>
                </c:pt>
                <c:pt idx="20">
                  <c:v>45647</c:v>
                </c:pt>
                <c:pt idx="21">
                  <c:v>45648</c:v>
                </c:pt>
                <c:pt idx="22">
                  <c:v>45649</c:v>
                </c:pt>
                <c:pt idx="23">
                  <c:v>45650</c:v>
                </c:pt>
                <c:pt idx="24">
                  <c:v>45651</c:v>
                </c:pt>
                <c:pt idx="25">
                  <c:v>45652</c:v>
                </c:pt>
                <c:pt idx="26">
                  <c:v>45653</c:v>
                </c:pt>
                <c:pt idx="27">
                  <c:v>45654</c:v>
                </c:pt>
                <c:pt idx="28">
                  <c:v>45655</c:v>
                </c:pt>
                <c:pt idx="29">
                  <c:v>45656</c:v>
                </c:pt>
                <c:pt idx="30">
                  <c:v>45657</c:v>
                </c:pt>
              </c:numCache>
            </c:numRef>
          </c:cat>
          <c:val>
            <c:numRef>
              <c:f>Sheet1!$C$6:$C$36</c:f>
              <c:numCache>
                <c:formatCode>General</c:formatCode>
                <c:ptCount val="31"/>
                <c:pt idx="0">
                  <c:v>101</c:v>
                </c:pt>
                <c:pt idx="1">
                  <c:v>103</c:v>
                </c:pt>
                <c:pt idx="2">
                  <c:v>105</c:v>
                </c:pt>
                <c:pt idx="3">
                  <c:v>106</c:v>
                </c:pt>
                <c:pt idx="4">
                  <c:v>106</c:v>
                </c:pt>
                <c:pt idx="5">
                  <c:v>104</c:v>
                </c:pt>
                <c:pt idx="6">
                  <c:v>106</c:v>
                </c:pt>
                <c:pt idx="7">
                  <c:v>103</c:v>
                </c:pt>
                <c:pt idx="8">
                  <c:v>102</c:v>
                </c:pt>
                <c:pt idx="9">
                  <c:v>102</c:v>
                </c:pt>
                <c:pt idx="10">
                  <c:v>105</c:v>
                </c:pt>
                <c:pt idx="11">
                  <c:v>106</c:v>
                </c:pt>
                <c:pt idx="12">
                  <c:v>107</c:v>
                </c:pt>
                <c:pt idx="13">
                  <c:v>105</c:v>
                </c:pt>
                <c:pt idx="14">
                  <c:v>105</c:v>
                </c:pt>
                <c:pt idx="15">
                  <c:v>105</c:v>
                </c:pt>
                <c:pt idx="16">
                  <c:v>106</c:v>
                </c:pt>
                <c:pt idx="17">
                  <c:v>104</c:v>
                </c:pt>
                <c:pt idx="18">
                  <c:v>104</c:v>
                </c:pt>
                <c:pt idx="19">
                  <c:v>104</c:v>
                </c:pt>
                <c:pt idx="20">
                  <c:v>106</c:v>
                </c:pt>
                <c:pt idx="21">
                  <c:v>105</c:v>
                </c:pt>
                <c:pt idx="22">
                  <c:v>105</c:v>
                </c:pt>
                <c:pt idx="23">
                  <c:v>108</c:v>
                </c:pt>
                <c:pt idx="24">
                  <c:v>107</c:v>
                </c:pt>
                <c:pt idx="25">
                  <c:v>105</c:v>
                </c:pt>
                <c:pt idx="26">
                  <c:v>105</c:v>
                </c:pt>
                <c:pt idx="27">
                  <c:v>103</c:v>
                </c:pt>
                <c:pt idx="28">
                  <c:v>104</c:v>
                </c:pt>
                <c:pt idx="29">
                  <c:v>101</c:v>
                </c:pt>
                <c:pt idx="30">
                  <c:v>101</c:v>
                </c:pt>
              </c:numCache>
            </c:numRef>
          </c:val>
          <c:smooth val="0"/>
          <c:extLst>
            <c:ext xmlns:c16="http://schemas.microsoft.com/office/drawing/2014/chart" uri="{C3380CC4-5D6E-409C-BE32-E72D297353CC}">
              <c16:uniqueId val="{00000001-54AC-4C5E-87C9-B0BEF175D178}"/>
            </c:ext>
          </c:extLst>
        </c:ser>
        <c:ser>
          <c:idx val="2"/>
          <c:order val="2"/>
          <c:tx>
            <c:strRef>
              <c:f>Sheet1!$D$5</c:f>
              <c:strCache>
                <c:ptCount val="1"/>
                <c:pt idx="0">
                  <c:v>Low</c:v>
                </c:pt>
              </c:strCache>
            </c:strRef>
          </c:tx>
          <c:spPr>
            <a:ln w="19050" cap="rnd">
              <a:noFill/>
              <a:round/>
            </a:ln>
            <a:effectLst/>
          </c:spPr>
          <c:marker>
            <c:symbol val="none"/>
          </c:marker>
          <c:cat>
            <c:numRef>
              <c:f>Sheet1!$A$6:$A$36</c:f>
              <c:numCache>
                <c:formatCode>d\-mmm</c:formatCode>
                <c:ptCount val="31"/>
                <c:pt idx="0">
                  <c:v>45627</c:v>
                </c:pt>
                <c:pt idx="1">
                  <c:v>45628</c:v>
                </c:pt>
                <c:pt idx="2">
                  <c:v>45629</c:v>
                </c:pt>
                <c:pt idx="3">
                  <c:v>45630</c:v>
                </c:pt>
                <c:pt idx="4">
                  <c:v>45631</c:v>
                </c:pt>
                <c:pt idx="5">
                  <c:v>45632</c:v>
                </c:pt>
                <c:pt idx="6">
                  <c:v>45633</c:v>
                </c:pt>
                <c:pt idx="7">
                  <c:v>45634</c:v>
                </c:pt>
                <c:pt idx="8">
                  <c:v>45635</c:v>
                </c:pt>
                <c:pt idx="9">
                  <c:v>45636</c:v>
                </c:pt>
                <c:pt idx="10">
                  <c:v>45637</c:v>
                </c:pt>
                <c:pt idx="11">
                  <c:v>45638</c:v>
                </c:pt>
                <c:pt idx="12">
                  <c:v>45639</c:v>
                </c:pt>
                <c:pt idx="13">
                  <c:v>45640</c:v>
                </c:pt>
                <c:pt idx="14">
                  <c:v>45641</c:v>
                </c:pt>
                <c:pt idx="15">
                  <c:v>45642</c:v>
                </c:pt>
                <c:pt idx="16">
                  <c:v>45643</c:v>
                </c:pt>
                <c:pt idx="17">
                  <c:v>45644</c:v>
                </c:pt>
                <c:pt idx="18">
                  <c:v>45645</c:v>
                </c:pt>
                <c:pt idx="19">
                  <c:v>45646</c:v>
                </c:pt>
                <c:pt idx="20">
                  <c:v>45647</c:v>
                </c:pt>
                <c:pt idx="21">
                  <c:v>45648</c:v>
                </c:pt>
                <c:pt idx="22">
                  <c:v>45649</c:v>
                </c:pt>
                <c:pt idx="23">
                  <c:v>45650</c:v>
                </c:pt>
                <c:pt idx="24">
                  <c:v>45651</c:v>
                </c:pt>
                <c:pt idx="25">
                  <c:v>45652</c:v>
                </c:pt>
                <c:pt idx="26">
                  <c:v>45653</c:v>
                </c:pt>
                <c:pt idx="27">
                  <c:v>45654</c:v>
                </c:pt>
                <c:pt idx="28">
                  <c:v>45655</c:v>
                </c:pt>
                <c:pt idx="29">
                  <c:v>45656</c:v>
                </c:pt>
                <c:pt idx="30">
                  <c:v>45657</c:v>
                </c:pt>
              </c:numCache>
            </c:numRef>
          </c:cat>
          <c:val>
            <c:numRef>
              <c:f>Sheet1!$D$6:$D$36</c:f>
              <c:numCache>
                <c:formatCode>General</c:formatCode>
                <c:ptCount val="31"/>
                <c:pt idx="0">
                  <c:v>97</c:v>
                </c:pt>
                <c:pt idx="1">
                  <c:v>99</c:v>
                </c:pt>
                <c:pt idx="2">
                  <c:v>101</c:v>
                </c:pt>
                <c:pt idx="3">
                  <c:v>105</c:v>
                </c:pt>
                <c:pt idx="4">
                  <c:v>102</c:v>
                </c:pt>
                <c:pt idx="5">
                  <c:v>100</c:v>
                </c:pt>
                <c:pt idx="6">
                  <c:v>101</c:v>
                </c:pt>
                <c:pt idx="7">
                  <c:v>101</c:v>
                </c:pt>
                <c:pt idx="8">
                  <c:v>99</c:v>
                </c:pt>
                <c:pt idx="9">
                  <c:v>99</c:v>
                </c:pt>
                <c:pt idx="10">
                  <c:v>102</c:v>
                </c:pt>
                <c:pt idx="11">
                  <c:v>102</c:v>
                </c:pt>
                <c:pt idx="12">
                  <c:v>101</c:v>
                </c:pt>
                <c:pt idx="13">
                  <c:v>103</c:v>
                </c:pt>
                <c:pt idx="14">
                  <c:v>103</c:v>
                </c:pt>
                <c:pt idx="15">
                  <c:v>102</c:v>
                </c:pt>
                <c:pt idx="16">
                  <c:v>101</c:v>
                </c:pt>
                <c:pt idx="17">
                  <c:v>102</c:v>
                </c:pt>
                <c:pt idx="18">
                  <c:v>102</c:v>
                </c:pt>
                <c:pt idx="19">
                  <c:v>103</c:v>
                </c:pt>
                <c:pt idx="20">
                  <c:v>102</c:v>
                </c:pt>
                <c:pt idx="21">
                  <c:v>102</c:v>
                </c:pt>
                <c:pt idx="22">
                  <c:v>102</c:v>
                </c:pt>
                <c:pt idx="23">
                  <c:v>103</c:v>
                </c:pt>
                <c:pt idx="24">
                  <c:v>104</c:v>
                </c:pt>
                <c:pt idx="25">
                  <c:v>101</c:v>
                </c:pt>
                <c:pt idx="26">
                  <c:v>101</c:v>
                </c:pt>
                <c:pt idx="27">
                  <c:v>101</c:v>
                </c:pt>
                <c:pt idx="28">
                  <c:v>101</c:v>
                </c:pt>
                <c:pt idx="29">
                  <c:v>99</c:v>
                </c:pt>
                <c:pt idx="30">
                  <c:v>100</c:v>
                </c:pt>
              </c:numCache>
            </c:numRef>
          </c:val>
          <c:smooth val="0"/>
          <c:extLst>
            <c:ext xmlns:c16="http://schemas.microsoft.com/office/drawing/2014/chart" uri="{C3380CC4-5D6E-409C-BE32-E72D297353CC}">
              <c16:uniqueId val="{00000002-54AC-4C5E-87C9-B0BEF175D178}"/>
            </c:ext>
          </c:extLst>
        </c:ser>
        <c:ser>
          <c:idx val="3"/>
          <c:order val="3"/>
          <c:tx>
            <c:strRef>
              <c:f>Sheet1!$E$5</c:f>
              <c:strCache>
                <c:ptCount val="1"/>
                <c:pt idx="0">
                  <c:v>Close</c:v>
                </c:pt>
              </c:strCache>
            </c:strRef>
          </c:tx>
          <c:spPr>
            <a:ln w="19050" cap="rnd">
              <a:noFill/>
              <a:round/>
            </a:ln>
            <a:effectLst/>
          </c:spPr>
          <c:marker>
            <c:symbol val="none"/>
          </c:marker>
          <c:cat>
            <c:numRef>
              <c:f>Sheet1!$A$6:$A$36</c:f>
              <c:numCache>
                <c:formatCode>d\-mmm</c:formatCode>
                <c:ptCount val="31"/>
                <c:pt idx="0">
                  <c:v>45627</c:v>
                </c:pt>
                <c:pt idx="1">
                  <c:v>45628</c:v>
                </c:pt>
                <c:pt idx="2">
                  <c:v>45629</c:v>
                </c:pt>
                <c:pt idx="3">
                  <c:v>45630</c:v>
                </c:pt>
                <c:pt idx="4">
                  <c:v>45631</c:v>
                </c:pt>
                <c:pt idx="5">
                  <c:v>45632</c:v>
                </c:pt>
                <c:pt idx="6">
                  <c:v>45633</c:v>
                </c:pt>
                <c:pt idx="7">
                  <c:v>45634</c:v>
                </c:pt>
                <c:pt idx="8">
                  <c:v>45635</c:v>
                </c:pt>
                <c:pt idx="9">
                  <c:v>45636</c:v>
                </c:pt>
                <c:pt idx="10">
                  <c:v>45637</c:v>
                </c:pt>
                <c:pt idx="11">
                  <c:v>45638</c:v>
                </c:pt>
                <c:pt idx="12">
                  <c:v>45639</c:v>
                </c:pt>
                <c:pt idx="13">
                  <c:v>45640</c:v>
                </c:pt>
                <c:pt idx="14">
                  <c:v>45641</c:v>
                </c:pt>
                <c:pt idx="15">
                  <c:v>45642</c:v>
                </c:pt>
                <c:pt idx="16">
                  <c:v>45643</c:v>
                </c:pt>
                <c:pt idx="17">
                  <c:v>45644</c:v>
                </c:pt>
                <c:pt idx="18">
                  <c:v>45645</c:v>
                </c:pt>
                <c:pt idx="19">
                  <c:v>45646</c:v>
                </c:pt>
                <c:pt idx="20">
                  <c:v>45647</c:v>
                </c:pt>
                <c:pt idx="21">
                  <c:v>45648</c:v>
                </c:pt>
                <c:pt idx="22">
                  <c:v>45649</c:v>
                </c:pt>
                <c:pt idx="23">
                  <c:v>45650</c:v>
                </c:pt>
                <c:pt idx="24">
                  <c:v>45651</c:v>
                </c:pt>
                <c:pt idx="25">
                  <c:v>45652</c:v>
                </c:pt>
                <c:pt idx="26">
                  <c:v>45653</c:v>
                </c:pt>
                <c:pt idx="27">
                  <c:v>45654</c:v>
                </c:pt>
                <c:pt idx="28">
                  <c:v>45655</c:v>
                </c:pt>
                <c:pt idx="29">
                  <c:v>45656</c:v>
                </c:pt>
                <c:pt idx="30">
                  <c:v>45657</c:v>
                </c:pt>
              </c:numCache>
            </c:numRef>
          </c:cat>
          <c:val>
            <c:numRef>
              <c:f>Sheet1!$E$6:$E$36</c:f>
              <c:numCache>
                <c:formatCode>General</c:formatCode>
                <c:ptCount val="31"/>
                <c:pt idx="0">
                  <c:v>101</c:v>
                </c:pt>
                <c:pt idx="1">
                  <c:v>103</c:v>
                </c:pt>
                <c:pt idx="2">
                  <c:v>105</c:v>
                </c:pt>
                <c:pt idx="3">
                  <c:v>105</c:v>
                </c:pt>
                <c:pt idx="4">
                  <c:v>103</c:v>
                </c:pt>
                <c:pt idx="5">
                  <c:v>103</c:v>
                </c:pt>
                <c:pt idx="6">
                  <c:v>103</c:v>
                </c:pt>
                <c:pt idx="7">
                  <c:v>102</c:v>
                </c:pt>
                <c:pt idx="8">
                  <c:v>99</c:v>
                </c:pt>
                <c:pt idx="9">
                  <c:v>102</c:v>
                </c:pt>
                <c:pt idx="10">
                  <c:v>104</c:v>
                </c:pt>
                <c:pt idx="11">
                  <c:v>104</c:v>
                </c:pt>
                <c:pt idx="12">
                  <c:v>105</c:v>
                </c:pt>
                <c:pt idx="13">
                  <c:v>105</c:v>
                </c:pt>
                <c:pt idx="14">
                  <c:v>104</c:v>
                </c:pt>
                <c:pt idx="15">
                  <c:v>103</c:v>
                </c:pt>
                <c:pt idx="16">
                  <c:v>103</c:v>
                </c:pt>
                <c:pt idx="17">
                  <c:v>102</c:v>
                </c:pt>
                <c:pt idx="18">
                  <c:v>104</c:v>
                </c:pt>
                <c:pt idx="19">
                  <c:v>103</c:v>
                </c:pt>
                <c:pt idx="20">
                  <c:v>105</c:v>
                </c:pt>
                <c:pt idx="21">
                  <c:v>103</c:v>
                </c:pt>
                <c:pt idx="22">
                  <c:v>105</c:v>
                </c:pt>
                <c:pt idx="23">
                  <c:v>105</c:v>
                </c:pt>
                <c:pt idx="24">
                  <c:v>104</c:v>
                </c:pt>
                <c:pt idx="25">
                  <c:v>103</c:v>
                </c:pt>
                <c:pt idx="26">
                  <c:v>101</c:v>
                </c:pt>
                <c:pt idx="27">
                  <c:v>102</c:v>
                </c:pt>
                <c:pt idx="28">
                  <c:v>101</c:v>
                </c:pt>
                <c:pt idx="29">
                  <c:v>101</c:v>
                </c:pt>
                <c:pt idx="30">
                  <c:v>101</c:v>
                </c:pt>
              </c:numCache>
            </c:numRef>
          </c:val>
          <c:smooth val="0"/>
          <c:extLst>
            <c:ext xmlns:c16="http://schemas.microsoft.com/office/drawing/2014/chart" uri="{C3380CC4-5D6E-409C-BE32-E72D297353CC}">
              <c16:uniqueId val="{00000003-54AC-4C5E-87C9-B0BEF175D178}"/>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upDownBars>
          <c:gapWidth val="150"/>
          <c:upBars>
            <c:spPr>
              <a:solidFill>
                <a:schemeClr val="lt1"/>
              </a:solidFill>
              <a:ln w="9525" cap="flat" cmpd="sng" algn="ctr">
                <a:solidFill>
                  <a:schemeClr val="tx1">
                    <a:lumMod val="65000"/>
                    <a:lumOff val="35000"/>
                  </a:schemeClr>
                </a:solidFill>
                <a:round/>
              </a:ln>
              <a:effectLst/>
            </c:spPr>
          </c:upBars>
          <c:downBars>
            <c:spPr>
              <a:solidFill>
                <a:schemeClr val="dk1">
                  <a:lumMod val="75000"/>
                  <a:lumOff val="25000"/>
                </a:schemeClr>
              </a:solidFill>
              <a:ln w="9525" cap="flat" cmpd="sng" algn="ctr">
                <a:solidFill>
                  <a:schemeClr val="tx1">
                    <a:lumMod val="65000"/>
                    <a:lumOff val="35000"/>
                  </a:schemeClr>
                </a:solidFill>
                <a:round/>
              </a:ln>
              <a:effectLst/>
            </c:spPr>
          </c:downBars>
        </c:upDownBars>
        <c:axId val="1961355360"/>
        <c:axId val="1961355840"/>
      </c:stockChart>
      <c:dateAx>
        <c:axId val="1961355360"/>
        <c:scaling>
          <c:orientation val="minMax"/>
        </c:scaling>
        <c:delete val="0"/>
        <c:axPos val="b"/>
        <c:numFmt formatCode="d\-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355840"/>
        <c:crosses val="autoZero"/>
        <c:auto val="1"/>
        <c:lblOffset val="100"/>
        <c:baseTimeUnit val="days"/>
      </c:dateAx>
      <c:valAx>
        <c:axId val="1961355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355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55835</xdr:rowOff>
    </xdr:from>
    <xdr:to>
      <xdr:col>6</xdr:col>
      <xdr:colOff>302173</xdr:colOff>
      <xdr:row>3</xdr:row>
      <xdr:rowOff>118240</xdr:rowOff>
    </xdr:to>
    <mc:AlternateContent xmlns:mc="http://schemas.openxmlformats.org/markup-compatibility/2006">
      <mc:Choice xmlns:sle15="http://schemas.microsoft.com/office/drawing/2012/slicer" Requires="sle15">
        <xdr:graphicFrame macro="">
          <xdr:nvGraphicFramePr>
            <xdr:cNvPr id="3" name="Change">
              <a:extLst>
                <a:ext uri="{FF2B5EF4-FFF2-40B4-BE49-F238E27FC236}">
                  <a16:creationId xmlns:a16="http://schemas.microsoft.com/office/drawing/2014/main" id="{C294D8A1-4075-A6B8-99EB-04F266992D9B}"/>
                </a:ext>
              </a:extLst>
            </xdr:cNvPr>
            <xdr:cNvGraphicFramePr/>
          </xdr:nvGraphicFramePr>
          <xdr:xfrm>
            <a:off x="0" y="0"/>
            <a:ext cx="0" cy="0"/>
          </xdr:xfrm>
          <a:graphic>
            <a:graphicData uri="http://schemas.microsoft.com/office/drawing/2010/slicer">
              <sle:slicer xmlns:sle="http://schemas.microsoft.com/office/drawing/2010/slicer" name="Change"/>
            </a:graphicData>
          </a:graphic>
        </xdr:graphicFrame>
      </mc:Choice>
      <mc:Fallback>
        <xdr:sp macro="" textlink="">
          <xdr:nvSpPr>
            <xdr:cNvPr id="0" name=""/>
            <xdr:cNvSpPr>
              <a:spLocks noTextEdit="1"/>
            </xdr:cNvSpPr>
          </xdr:nvSpPr>
          <xdr:spPr>
            <a:xfrm>
              <a:off x="0" y="55835"/>
              <a:ext cx="4245318" cy="64619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7</xdr:col>
      <xdr:colOff>512378</xdr:colOff>
      <xdr:row>39</xdr:row>
      <xdr:rowOff>50581</xdr:rowOff>
    </xdr:from>
    <xdr:to>
      <xdr:col>13</xdr:col>
      <xdr:colOff>236481</xdr:colOff>
      <xdr:row>53</xdr:row>
      <xdr:rowOff>124811</xdr:rowOff>
    </xdr:to>
    <xdr:graphicFrame macro="">
      <xdr:nvGraphicFramePr>
        <xdr:cNvPr id="5" name="Chart 4">
          <a:extLst>
            <a:ext uri="{FF2B5EF4-FFF2-40B4-BE49-F238E27FC236}">
              <a16:creationId xmlns:a16="http://schemas.microsoft.com/office/drawing/2014/main" id="{7A6AAD12-A8B7-7F53-9E03-0B5F2D3DE0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479534</xdr:colOff>
      <xdr:row>19</xdr:row>
      <xdr:rowOff>109699</xdr:rowOff>
    </xdr:from>
    <xdr:to>
      <xdr:col>13</xdr:col>
      <xdr:colOff>236481</xdr:colOff>
      <xdr:row>37</xdr:row>
      <xdr:rowOff>177361</xdr:rowOff>
    </xdr:to>
    <xdr:graphicFrame macro="">
      <xdr:nvGraphicFramePr>
        <xdr:cNvPr id="6" name="Chart 5">
          <a:extLst>
            <a:ext uri="{FF2B5EF4-FFF2-40B4-BE49-F238E27FC236}">
              <a16:creationId xmlns:a16="http://schemas.microsoft.com/office/drawing/2014/main" id="{720A1E31-F533-C3FD-FBC0-EA46DD1B20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ge" xr10:uid="{1B3C16FF-E286-4FC9-AF37-263B977A6610}" sourceName="Change">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nge" xr10:uid="{1A28627C-4BDE-4828-A964-06E02E495400}" cache="Slicer_Change" caption="Change" columnCount="1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98296A-81D9-48A1-81E1-CA1816F4527E}" name="Table1" displayName="Table1" ref="A5:F66" totalsRowShown="0" headerRowDxfId="2" dataDxfId="3" headerRowBorderDxfId="9" tableBorderDxfId="10" totalsRowBorderDxfId="8">
  <autoFilter ref="A5:F66" xr:uid="{B798296A-81D9-48A1-81E1-CA1816F4527E}"/>
  <tableColumns count="6">
    <tableColumn id="1" xr3:uid="{8B510793-054E-4077-8110-C58B08952D99}" name="Date" dataDxfId="7"/>
    <tableColumn id="2" xr3:uid="{C3AA8B11-800E-4AD1-ACD2-7C1E52ED75D5}" name="Open" dataDxfId="6">
      <calculatedColumnFormula>E5</calculatedColumnFormula>
    </tableColumn>
    <tableColumn id="3" xr3:uid="{E3DC02BC-00E6-4929-8D78-85E9E21CA835}" name="High" dataDxfId="1">
      <calculatedColumnFormula>RANDBETWEEN(B6,B6+$L$7)</calculatedColumnFormula>
    </tableColumn>
    <tableColumn id="4" xr3:uid="{C152D932-3394-47E0-93BC-6CAA377D8CEB}" name="Low" dataDxfId="0">
      <calculatedColumnFormula>RANDBETWEEN(B6-$L$7,B6)</calculatedColumnFormula>
    </tableColumn>
    <tableColumn id="5" xr3:uid="{481D45AC-DEA0-457F-8448-347BE84F6A0C}" name="Close" dataDxfId="5">
      <calculatedColumnFormula>RANDBETWEEN(D6,C6)</calculatedColumnFormula>
    </tableColumn>
    <tableColumn id="6" xr3:uid="{8C9F3710-87CC-489A-B385-3295CC75850A}" name="Change" dataDxfId="4" dataCellStyle="Percent">
      <calculatedColumnFormula>SUM(E6-B6)/100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AF66"/>
  <sheetViews>
    <sheetView tabSelected="1" zoomScale="93" zoomScaleNormal="145" workbookViewId="0">
      <selection activeCell="Q19" sqref="Q19"/>
    </sheetView>
  </sheetViews>
  <sheetFormatPr defaultRowHeight="15" x14ac:dyDescent="0.25"/>
  <cols>
    <col min="3" max="3" width="13" customWidth="1"/>
    <col min="7" max="7" width="11.85546875" customWidth="1"/>
    <col min="8" max="8" width="17" customWidth="1"/>
    <col min="10" max="10" width="18.140625" customWidth="1"/>
    <col min="11" max="11" width="12.5703125" customWidth="1"/>
    <col min="12" max="12" width="13.85546875" customWidth="1"/>
    <col min="13" max="13" width="16.42578125" customWidth="1"/>
    <col min="14" max="14" width="11.5703125" customWidth="1"/>
    <col min="16" max="16" width="12.7109375" customWidth="1"/>
    <col min="17" max="17" width="10.85546875" customWidth="1"/>
    <col min="18" max="18" width="11.5703125" customWidth="1"/>
    <col min="19" max="19" width="11.42578125" customWidth="1"/>
    <col min="20" max="20" width="13.28515625" customWidth="1"/>
    <col min="22" max="22" width="12.42578125" customWidth="1"/>
    <col min="23" max="23" width="11.7109375" customWidth="1"/>
    <col min="25" max="25" width="11.7109375" customWidth="1"/>
    <col min="26" max="26" width="12" customWidth="1"/>
  </cols>
  <sheetData>
    <row r="4" spans="1:32" x14ac:dyDescent="0.25">
      <c r="H4" s="1"/>
      <c r="I4" s="1"/>
      <c r="J4" s="1"/>
      <c r="K4" s="1"/>
      <c r="L4" s="1"/>
      <c r="M4" s="1"/>
      <c r="N4" s="1"/>
      <c r="O4" s="1"/>
    </row>
    <row r="5" spans="1:32" x14ac:dyDescent="0.25">
      <c r="A5" s="11" t="s">
        <v>0</v>
      </c>
      <c r="B5" s="12" t="s">
        <v>1</v>
      </c>
      <c r="C5" s="12" t="s">
        <v>3</v>
      </c>
      <c r="D5" s="12" t="s">
        <v>4</v>
      </c>
      <c r="E5" s="12" t="s">
        <v>2</v>
      </c>
      <c r="F5" s="13" t="s">
        <v>5</v>
      </c>
      <c r="H5" s="1"/>
      <c r="I5" s="1"/>
      <c r="J5" s="1"/>
      <c r="K5" s="1"/>
      <c r="L5" s="1"/>
      <c r="M5" s="1"/>
      <c r="N5" s="1"/>
      <c r="O5" s="1"/>
    </row>
    <row r="6" spans="1:32" x14ac:dyDescent="0.25">
      <c r="A6" s="8">
        <v>45627</v>
      </c>
      <c r="B6" s="2">
        <v>100</v>
      </c>
      <c r="C6" s="2">
        <f t="shared" ref="C6:C36" ca="1" si="0">RANDBETWEEN(B6,B6+$L$7)</f>
        <v>101</v>
      </c>
      <c r="D6" s="2">
        <f t="shared" ref="D6:D36" ca="1" si="1">RANDBETWEEN(B6-$L$7,B6)</f>
        <v>97</v>
      </c>
      <c r="E6" s="2">
        <f ca="1">RANDBETWEEN(D6,C6)</f>
        <v>101</v>
      </c>
      <c r="F6" s="10">
        <f ca="1">SUM(E6-B6)/100</f>
        <v>0.01</v>
      </c>
      <c r="G6" s="1"/>
      <c r="H6" s="15" t="s">
        <v>6</v>
      </c>
      <c r="I6" s="15"/>
      <c r="J6" s="15"/>
      <c r="K6" s="1"/>
      <c r="L6" s="2" t="s">
        <v>11</v>
      </c>
      <c r="M6" s="1"/>
      <c r="N6" s="1"/>
      <c r="O6" s="1"/>
    </row>
    <row r="7" spans="1:32" x14ac:dyDescent="0.25">
      <c r="A7" s="8">
        <v>45628</v>
      </c>
      <c r="B7" s="2">
        <f ca="1">E6</f>
        <v>101</v>
      </c>
      <c r="C7" s="2">
        <f t="shared" ca="1" si="0"/>
        <v>103</v>
      </c>
      <c r="D7" s="2">
        <f t="shared" ref="D7:D36" ca="1" si="2">RANDBETWEEN(B7-$L$7,B7)</f>
        <v>99</v>
      </c>
      <c r="E7" s="2">
        <f t="shared" ref="E7:E36" ca="1" si="3">RANDBETWEEN(D7,C7)</f>
        <v>103</v>
      </c>
      <c r="F7" s="10">
        <f t="shared" ref="F7:F36" ca="1" si="4">SUM(E7-B7)/100</f>
        <v>0.02</v>
      </c>
      <c r="G7" s="1"/>
      <c r="H7" s="2"/>
      <c r="I7" s="2"/>
      <c r="J7" s="2" t="s">
        <v>11</v>
      </c>
      <c r="K7" s="1"/>
      <c r="L7" s="2">
        <v>3</v>
      </c>
      <c r="M7" s="1"/>
      <c r="N7" s="1"/>
      <c r="O7" s="1"/>
    </row>
    <row r="8" spans="1:32" x14ac:dyDescent="0.25">
      <c r="A8" s="8">
        <v>45629</v>
      </c>
      <c r="B8" s="2">
        <f t="shared" ref="B8:B36" ca="1" si="5">E7</f>
        <v>103</v>
      </c>
      <c r="C8" s="2">
        <f t="shared" ca="1" si="0"/>
        <v>105</v>
      </c>
      <c r="D8" s="2">
        <f t="shared" ca="1" si="2"/>
        <v>101</v>
      </c>
      <c r="E8" s="2">
        <f t="shared" ca="1" si="3"/>
        <v>105</v>
      </c>
      <c r="F8" s="10">
        <f t="shared" ca="1" si="4"/>
        <v>0.02</v>
      </c>
      <c r="G8" s="1"/>
      <c r="H8" s="2" t="s">
        <v>7</v>
      </c>
      <c r="I8" s="2">
        <f ca="1">MIN(B6:B66)</f>
        <v>98</v>
      </c>
      <c r="J8" s="16">
        <f ca="1">(I8-$B$6)/100</f>
        <v>-0.02</v>
      </c>
      <c r="K8" s="1"/>
      <c r="L8" s="1"/>
      <c r="M8" s="7"/>
      <c r="N8" s="7"/>
      <c r="O8" s="7"/>
      <c r="P8" s="7"/>
      <c r="Q8" s="7"/>
      <c r="R8" s="7"/>
      <c r="S8" s="7"/>
      <c r="T8" s="7"/>
      <c r="U8" s="7"/>
      <c r="V8" s="7"/>
      <c r="W8" s="7"/>
      <c r="X8" s="7"/>
      <c r="Y8" s="7"/>
      <c r="Z8" s="7"/>
      <c r="AA8" s="7"/>
      <c r="AB8" s="7"/>
      <c r="AC8" s="7"/>
      <c r="AD8" s="7"/>
      <c r="AE8" s="7"/>
      <c r="AF8" s="7"/>
    </row>
    <row r="9" spans="1:32" x14ac:dyDescent="0.25">
      <c r="A9" s="8">
        <v>45630</v>
      </c>
      <c r="B9" s="2">
        <f t="shared" ca="1" si="5"/>
        <v>105</v>
      </c>
      <c r="C9" s="2">
        <f t="shared" ca="1" si="0"/>
        <v>106</v>
      </c>
      <c r="D9" s="2">
        <f t="shared" ca="1" si="2"/>
        <v>105</v>
      </c>
      <c r="E9" s="2">
        <f t="shared" ca="1" si="3"/>
        <v>105</v>
      </c>
      <c r="F9" s="10">
        <f t="shared" ca="1" si="4"/>
        <v>0</v>
      </c>
      <c r="G9" s="1"/>
      <c r="H9" s="2" t="s">
        <v>8</v>
      </c>
      <c r="I9" s="2">
        <f ca="1">MAX(B6:B66)</f>
        <v>105</v>
      </c>
      <c r="J9" s="16">
        <f ca="1">(I9-$B$6)/100</f>
        <v>0.05</v>
      </c>
      <c r="K9" s="1"/>
      <c r="L9" s="1"/>
      <c r="M9" s="1"/>
      <c r="N9" s="1"/>
      <c r="O9" s="1"/>
      <c r="P9" s="1"/>
      <c r="Q9" s="1"/>
      <c r="R9" s="1"/>
      <c r="S9" s="1"/>
      <c r="T9" s="1"/>
      <c r="U9" s="1"/>
      <c r="V9" s="1"/>
      <c r="W9" s="1"/>
      <c r="X9" s="1"/>
      <c r="Y9" s="1"/>
      <c r="Z9" s="1"/>
      <c r="AA9" s="1"/>
      <c r="AB9" s="1"/>
      <c r="AC9" s="1"/>
      <c r="AD9" s="1"/>
      <c r="AE9" s="1"/>
      <c r="AF9" s="1"/>
    </row>
    <row r="10" spans="1:32" x14ac:dyDescent="0.25">
      <c r="A10" s="8">
        <v>45631</v>
      </c>
      <c r="B10" s="2">
        <f t="shared" ca="1" si="5"/>
        <v>105</v>
      </c>
      <c r="C10" s="2">
        <f t="shared" ca="1" si="0"/>
        <v>106</v>
      </c>
      <c r="D10" s="2">
        <f t="shared" ca="1" si="2"/>
        <v>102</v>
      </c>
      <c r="E10" s="2">
        <f t="shared" ca="1" si="3"/>
        <v>103</v>
      </c>
      <c r="F10" s="10">
        <f t="shared" ca="1" si="4"/>
        <v>-0.02</v>
      </c>
      <c r="G10" s="1"/>
      <c r="H10" s="2" t="s">
        <v>9</v>
      </c>
      <c r="I10" s="2">
        <f ca="1">AVERAGE(Table1[Open])</f>
        <v>102.49180327868852</v>
      </c>
      <c r="J10" s="16">
        <f ca="1">(I10-$B$6)/100</f>
        <v>2.491803278688522E-2</v>
      </c>
      <c r="K10" s="5"/>
      <c r="L10" s="2" t="s">
        <v>13</v>
      </c>
      <c r="M10" s="22">
        <f ca="1">_xlfn.STDEV.S(F6:F66)</f>
        <v>1.4540315162585792E-2</v>
      </c>
      <c r="N10" s="5"/>
      <c r="O10" s="1"/>
      <c r="P10" s="4"/>
      <c r="Q10" s="5"/>
      <c r="R10" s="1"/>
      <c r="S10" s="4"/>
      <c r="T10" s="5"/>
      <c r="U10" s="1"/>
      <c r="V10" s="4"/>
      <c r="W10" s="5"/>
      <c r="X10" s="1"/>
      <c r="Y10" s="4"/>
      <c r="Z10" s="5"/>
      <c r="AA10" s="1"/>
      <c r="AB10" s="1"/>
      <c r="AC10" s="1"/>
      <c r="AD10" s="1"/>
      <c r="AE10" s="1"/>
      <c r="AF10" s="1"/>
    </row>
    <row r="11" spans="1:32" x14ac:dyDescent="0.25">
      <c r="A11" s="8">
        <v>45632</v>
      </c>
      <c r="B11" s="2">
        <f t="shared" ca="1" si="5"/>
        <v>103</v>
      </c>
      <c r="C11" s="2">
        <f t="shared" ca="1" si="0"/>
        <v>104</v>
      </c>
      <c r="D11" s="2">
        <f t="shared" ca="1" si="2"/>
        <v>100</v>
      </c>
      <c r="E11" s="2">
        <f t="shared" ca="1" si="3"/>
        <v>103</v>
      </c>
      <c r="F11" s="10">
        <f t="shared" ca="1" si="4"/>
        <v>0</v>
      </c>
      <c r="G11" s="1"/>
      <c r="H11" s="2" t="s">
        <v>10</v>
      </c>
      <c r="I11" s="17">
        <f ca="1">AVERAGE(F6:F66)</f>
        <v>-4.918032786885247E-4</v>
      </c>
      <c r="J11" s="18"/>
      <c r="K11" s="5"/>
      <c r="L11" s="1"/>
      <c r="M11" s="4"/>
      <c r="N11" s="5"/>
      <c r="O11" s="1"/>
      <c r="P11" s="4"/>
      <c r="Q11" s="5"/>
      <c r="R11" s="1"/>
      <c r="S11" s="4"/>
      <c r="T11" s="5"/>
      <c r="U11" s="1"/>
      <c r="V11" s="4"/>
      <c r="W11" s="5"/>
      <c r="X11" s="1"/>
      <c r="Y11" s="4"/>
      <c r="Z11" s="5"/>
      <c r="AA11" s="1"/>
      <c r="AB11" s="1"/>
      <c r="AC11" s="1"/>
      <c r="AD11" s="1"/>
      <c r="AE11" s="1"/>
      <c r="AF11" s="1"/>
    </row>
    <row r="12" spans="1:32" x14ac:dyDescent="0.25">
      <c r="A12" s="8">
        <v>45633</v>
      </c>
      <c r="B12" s="2">
        <f t="shared" ca="1" si="5"/>
        <v>103</v>
      </c>
      <c r="C12" s="2">
        <f t="shared" ca="1" si="0"/>
        <v>106</v>
      </c>
      <c r="D12" s="2">
        <f t="shared" ca="1" si="2"/>
        <v>101</v>
      </c>
      <c r="E12" s="2">
        <f t="shared" ca="1" si="3"/>
        <v>103</v>
      </c>
      <c r="F12" s="10">
        <f t="shared" ca="1" si="4"/>
        <v>0</v>
      </c>
      <c r="G12" s="1"/>
      <c r="H12" s="1"/>
      <c r="I12" s="1"/>
      <c r="J12" s="4"/>
      <c r="K12" s="5"/>
      <c r="L12" s="1"/>
      <c r="M12" s="4"/>
      <c r="N12" s="5"/>
      <c r="O12" s="1"/>
      <c r="P12" s="4"/>
      <c r="Q12" s="5"/>
      <c r="R12" s="1"/>
      <c r="S12" s="4"/>
      <c r="T12" s="5"/>
      <c r="U12" s="1"/>
      <c r="V12" s="4"/>
      <c r="W12" s="5"/>
      <c r="X12" s="1"/>
      <c r="Y12" s="4"/>
      <c r="Z12" s="5"/>
      <c r="AA12" s="1"/>
      <c r="AB12" s="1"/>
      <c r="AC12" s="1"/>
      <c r="AD12" s="1"/>
      <c r="AE12" s="1"/>
      <c r="AF12" s="1"/>
    </row>
    <row r="13" spans="1:32" x14ac:dyDescent="0.25">
      <c r="A13" s="8">
        <v>45634</v>
      </c>
      <c r="B13" s="2">
        <f t="shared" ca="1" si="5"/>
        <v>103</v>
      </c>
      <c r="C13" s="2">
        <f t="shared" ca="1" si="0"/>
        <v>103</v>
      </c>
      <c r="D13" s="2">
        <f t="shared" ca="1" si="2"/>
        <v>101</v>
      </c>
      <c r="E13" s="2">
        <f t="shared" ca="1" si="3"/>
        <v>102</v>
      </c>
      <c r="F13" s="10">
        <f t="shared" ca="1" si="4"/>
        <v>-0.01</v>
      </c>
      <c r="G13" s="1"/>
      <c r="H13" s="1"/>
      <c r="I13" s="1"/>
      <c r="J13" s="4"/>
      <c r="K13" s="5"/>
      <c r="L13" s="23" t="s">
        <v>12</v>
      </c>
      <c r="M13" s="24"/>
      <c r="N13" s="5"/>
      <c r="O13" s="1"/>
      <c r="P13" s="4"/>
      <c r="Q13" s="5"/>
      <c r="R13" s="1"/>
      <c r="S13" s="4"/>
      <c r="T13" s="5"/>
      <c r="U13" s="1"/>
      <c r="V13" s="4"/>
      <c r="W13" s="5"/>
      <c r="X13" s="1"/>
      <c r="Y13" s="4"/>
      <c r="Z13" s="5"/>
      <c r="AA13" s="1"/>
      <c r="AB13" s="1"/>
      <c r="AC13" s="1"/>
      <c r="AD13" s="1"/>
      <c r="AE13" s="1"/>
      <c r="AF13" s="1"/>
    </row>
    <row r="14" spans="1:32" x14ac:dyDescent="0.25">
      <c r="A14" s="8">
        <v>45635</v>
      </c>
      <c r="B14" s="2">
        <f t="shared" ca="1" si="5"/>
        <v>102</v>
      </c>
      <c r="C14" s="2">
        <f t="shared" ca="1" si="0"/>
        <v>102</v>
      </c>
      <c r="D14" s="2">
        <f t="shared" ca="1" si="2"/>
        <v>99</v>
      </c>
      <c r="E14" s="2">
        <f t="shared" ca="1" si="3"/>
        <v>99</v>
      </c>
      <c r="F14" s="10">
        <f t="shared" ca="1" si="4"/>
        <v>-0.03</v>
      </c>
      <c r="G14" s="1"/>
      <c r="H14" s="1"/>
      <c r="I14" s="1"/>
      <c r="J14" s="4"/>
      <c r="K14" s="5"/>
      <c r="L14" s="2" t="s">
        <v>8</v>
      </c>
      <c r="M14" s="19">
        <f ca="1">I9+2*M10</f>
        <v>105.02908063032517</v>
      </c>
      <c r="N14" s="5"/>
      <c r="O14" s="1"/>
      <c r="P14" s="4"/>
      <c r="Q14" s="5"/>
      <c r="R14" s="1"/>
      <c r="S14" s="4"/>
      <c r="T14" s="5"/>
      <c r="U14" s="1"/>
      <c r="V14" s="4"/>
      <c r="W14" s="5"/>
      <c r="X14" s="1"/>
      <c r="Y14" s="4"/>
      <c r="Z14" s="5"/>
      <c r="AA14" s="1"/>
      <c r="AB14" s="1"/>
      <c r="AC14" s="1"/>
      <c r="AD14" s="1"/>
      <c r="AE14" s="1"/>
      <c r="AF14" s="1"/>
    </row>
    <row r="15" spans="1:32" x14ac:dyDescent="0.25">
      <c r="A15" s="8">
        <v>45636</v>
      </c>
      <c r="B15" s="2">
        <f t="shared" ca="1" si="5"/>
        <v>99</v>
      </c>
      <c r="C15" s="2">
        <f t="shared" ca="1" si="0"/>
        <v>102</v>
      </c>
      <c r="D15" s="2">
        <f t="shared" ca="1" si="2"/>
        <v>99</v>
      </c>
      <c r="E15" s="2">
        <f t="shared" ca="1" si="3"/>
        <v>102</v>
      </c>
      <c r="F15" s="10">
        <f t="shared" ca="1" si="4"/>
        <v>0.03</v>
      </c>
      <c r="G15" s="1"/>
      <c r="H15" s="1"/>
      <c r="I15" s="1"/>
      <c r="J15" s="1"/>
      <c r="K15" s="1"/>
      <c r="L15" s="2" t="s">
        <v>7</v>
      </c>
      <c r="M15" s="20">
        <f ca="1">I8+2*M10</f>
        <v>98.029080630325168</v>
      </c>
      <c r="N15" s="14"/>
      <c r="O15" s="1"/>
      <c r="P15" s="7"/>
      <c r="Q15" s="7"/>
      <c r="R15" s="1"/>
      <c r="S15" s="7"/>
      <c r="T15" s="7"/>
      <c r="U15" s="1"/>
      <c r="V15" s="7"/>
      <c r="W15" s="7"/>
      <c r="X15" s="1"/>
      <c r="Y15" s="7"/>
      <c r="Z15" s="7"/>
      <c r="AA15" s="1"/>
      <c r="AB15" s="7"/>
      <c r="AC15" s="7"/>
      <c r="AD15" s="1"/>
      <c r="AE15" s="1"/>
      <c r="AF15" s="1"/>
    </row>
    <row r="16" spans="1:32" x14ac:dyDescent="0.25">
      <c r="A16" s="8">
        <v>45637</v>
      </c>
      <c r="B16" s="2">
        <f t="shared" ca="1" si="5"/>
        <v>102</v>
      </c>
      <c r="C16" s="2">
        <f t="shared" ca="1" si="0"/>
        <v>105</v>
      </c>
      <c r="D16" s="2">
        <f t="shared" ca="1" si="2"/>
        <v>102</v>
      </c>
      <c r="E16" s="2">
        <f t="shared" ca="1" si="3"/>
        <v>104</v>
      </c>
      <c r="F16" s="10">
        <f t="shared" ca="1" si="4"/>
        <v>0.02</v>
      </c>
      <c r="G16" s="1"/>
      <c r="H16" s="1"/>
      <c r="I16" s="1"/>
      <c r="J16" s="1"/>
      <c r="K16" s="1"/>
      <c r="L16" s="1"/>
      <c r="M16" s="14"/>
      <c r="N16" s="14"/>
      <c r="O16" s="1"/>
      <c r="P16" s="7"/>
      <c r="Q16" s="7"/>
      <c r="R16" s="1"/>
      <c r="S16" s="7"/>
      <c r="T16" s="7"/>
      <c r="U16" s="1"/>
      <c r="V16" s="7"/>
      <c r="W16" s="7"/>
      <c r="X16" s="1"/>
      <c r="Y16" s="7"/>
      <c r="Z16" s="7"/>
      <c r="AA16" s="1"/>
      <c r="AB16" s="7"/>
      <c r="AC16" s="7"/>
      <c r="AD16" s="1"/>
      <c r="AE16" s="1"/>
      <c r="AF16" s="1"/>
    </row>
    <row r="17" spans="1:9" x14ac:dyDescent="0.25">
      <c r="A17" s="8">
        <v>45638</v>
      </c>
      <c r="B17" s="2">
        <f t="shared" ca="1" si="5"/>
        <v>104</v>
      </c>
      <c r="C17" s="2">
        <f t="shared" ca="1" si="0"/>
        <v>106</v>
      </c>
      <c r="D17" s="2">
        <f t="shared" ca="1" si="2"/>
        <v>102</v>
      </c>
      <c r="E17" s="2">
        <f t="shared" ca="1" si="3"/>
        <v>104</v>
      </c>
      <c r="F17" s="10">
        <f t="shared" ca="1" si="4"/>
        <v>0</v>
      </c>
    </row>
    <row r="18" spans="1:9" x14ac:dyDescent="0.25">
      <c r="A18" s="8">
        <v>45639</v>
      </c>
      <c r="B18" s="2">
        <f t="shared" ca="1" si="5"/>
        <v>104</v>
      </c>
      <c r="C18" s="2">
        <f t="shared" ca="1" si="0"/>
        <v>107</v>
      </c>
      <c r="D18" s="2">
        <f t="shared" ca="1" si="2"/>
        <v>101</v>
      </c>
      <c r="E18" s="2">
        <f t="shared" ca="1" si="3"/>
        <v>105</v>
      </c>
      <c r="F18" s="10">
        <f t="shared" ca="1" si="4"/>
        <v>0.01</v>
      </c>
    </row>
    <row r="19" spans="1:9" x14ac:dyDescent="0.25">
      <c r="A19" s="8">
        <v>45640</v>
      </c>
      <c r="B19" s="2">
        <f t="shared" ca="1" si="5"/>
        <v>105</v>
      </c>
      <c r="C19" s="2">
        <f t="shared" ca="1" si="0"/>
        <v>105</v>
      </c>
      <c r="D19" s="2">
        <f t="shared" ca="1" si="2"/>
        <v>103</v>
      </c>
      <c r="E19" s="2">
        <f t="shared" ca="1" si="3"/>
        <v>105</v>
      </c>
      <c r="F19" s="10">
        <f t="shared" ca="1" si="4"/>
        <v>0</v>
      </c>
    </row>
    <row r="20" spans="1:9" x14ac:dyDescent="0.25">
      <c r="A20" s="8">
        <v>45641</v>
      </c>
      <c r="B20" s="2">
        <f t="shared" ca="1" si="5"/>
        <v>105</v>
      </c>
      <c r="C20" s="2">
        <f t="shared" ca="1" si="0"/>
        <v>105</v>
      </c>
      <c r="D20" s="2">
        <f t="shared" ca="1" si="2"/>
        <v>103</v>
      </c>
      <c r="E20" s="2">
        <f t="shared" ca="1" si="3"/>
        <v>104</v>
      </c>
      <c r="F20" s="10">
        <f t="shared" ca="1" si="4"/>
        <v>-0.01</v>
      </c>
    </row>
    <row r="21" spans="1:9" x14ac:dyDescent="0.25">
      <c r="A21" s="8">
        <v>45642</v>
      </c>
      <c r="B21" s="2">
        <f t="shared" ca="1" si="5"/>
        <v>104</v>
      </c>
      <c r="C21" s="2">
        <f t="shared" ca="1" si="0"/>
        <v>105</v>
      </c>
      <c r="D21" s="2">
        <f t="shared" ca="1" si="2"/>
        <v>102</v>
      </c>
      <c r="E21" s="2">
        <f t="shared" ca="1" si="3"/>
        <v>103</v>
      </c>
      <c r="F21" s="10">
        <f t="shared" ca="1" si="4"/>
        <v>-0.01</v>
      </c>
      <c r="I21" s="3"/>
    </row>
    <row r="22" spans="1:9" x14ac:dyDescent="0.25">
      <c r="A22" s="8">
        <v>45643</v>
      </c>
      <c r="B22" s="2">
        <f t="shared" ca="1" si="5"/>
        <v>103</v>
      </c>
      <c r="C22" s="2">
        <f t="shared" ca="1" si="0"/>
        <v>106</v>
      </c>
      <c r="D22" s="2">
        <f t="shared" ca="1" si="2"/>
        <v>101</v>
      </c>
      <c r="E22" s="2">
        <f t="shared" ca="1" si="3"/>
        <v>103</v>
      </c>
      <c r="F22" s="10">
        <f t="shared" ca="1" si="4"/>
        <v>0</v>
      </c>
    </row>
    <row r="23" spans="1:9" x14ac:dyDescent="0.25">
      <c r="A23" s="8">
        <v>45644</v>
      </c>
      <c r="B23" s="2">
        <f t="shared" ca="1" si="5"/>
        <v>103</v>
      </c>
      <c r="C23" s="2">
        <f t="shared" ca="1" si="0"/>
        <v>104</v>
      </c>
      <c r="D23" s="2">
        <f t="shared" ca="1" si="2"/>
        <v>102</v>
      </c>
      <c r="E23" s="2">
        <f t="shared" ca="1" si="3"/>
        <v>102</v>
      </c>
      <c r="F23" s="10">
        <f t="shared" ca="1" si="4"/>
        <v>-0.01</v>
      </c>
    </row>
    <row r="24" spans="1:9" x14ac:dyDescent="0.25">
      <c r="A24" s="8">
        <v>45645</v>
      </c>
      <c r="B24" s="2">
        <f t="shared" ca="1" si="5"/>
        <v>102</v>
      </c>
      <c r="C24" s="2">
        <f t="shared" ca="1" si="0"/>
        <v>104</v>
      </c>
      <c r="D24" s="2">
        <f t="shared" ca="1" si="2"/>
        <v>102</v>
      </c>
      <c r="E24" s="2">
        <f t="shared" ca="1" si="3"/>
        <v>104</v>
      </c>
      <c r="F24" s="10">
        <f t="shared" ca="1" si="4"/>
        <v>0.02</v>
      </c>
    </row>
    <row r="25" spans="1:9" x14ac:dyDescent="0.25">
      <c r="A25" s="8">
        <v>45646</v>
      </c>
      <c r="B25" s="2">
        <f t="shared" ca="1" si="5"/>
        <v>104</v>
      </c>
      <c r="C25" s="2">
        <f t="shared" ca="1" si="0"/>
        <v>104</v>
      </c>
      <c r="D25" s="2">
        <f t="shared" ca="1" si="2"/>
        <v>103</v>
      </c>
      <c r="E25" s="2">
        <f t="shared" ca="1" si="3"/>
        <v>103</v>
      </c>
      <c r="F25" s="10">
        <f t="shared" ca="1" si="4"/>
        <v>-0.01</v>
      </c>
    </row>
    <row r="26" spans="1:9" x14ac:dyDescent="0.25">
      <c r="A26" s="8">
        <v>45647</v>
      </c>
      <c r="B26" s="2">
        <f t="shared" ca="1" si="5"/>
        <v>103</v>
      </c>
      <c r="C26" s="2">
        <f t="shared" ca="1" si="0"/>
        <v>106</v>
      </c>
      <c r="D26" s="2">
        <f t="shared" ca="1" si="2"/>
        <v>102</v>
      </c>
      <c r="E26" s="2">
        <f t="shared" ca="1" si="3"/>
        <v>105</v>
      </c>
      <c r="F26" s="10">
        <f t="shared" ca="1" si="4"/>
        <v>0.02</v>
      </c>
    </row>
    <row r="27" spans="1:9" x14ac:dyDescent="0.25">
      <c r="A27" s="8">
        <v>45648</v>
      </c>
      <c r="B27" s="2">
        <f t="shared" ca="1" si="5"/>
        <v>105</v>
      </c>
      <c r="C27" s="2">
        <f t="shared" ca="1" si="0"/>
        <v>105</v>
      </c>
      <c r="D27" s="2">
        <f t="shared" ca="1" si="2"/>
        <v>102</v>
      </c>
      <c r="E27" s="2">
        <f t="shared" ca="1" si="3"/>
        <v>103</v>
      </c>
      <c r="F27" s="10">
        <f t="shared" ca="1" si="4"/>
        <v>-0.02</v>
      </c>
    </row>
    <row r="28" spans="1:9" x14ac:dyDescent="0.25">
      <c r="A28" s="8">
        <v>45649</v>
      </c>
      <c r="B28" s="2">
        <f t="shared" ca="1" si="5"/>
        <v>103</v>
      </c>
      <c r="C28" s="2">
        <f t="shared" ca="1" si="0"/>
        <v>105</v>
      </c>
      <c r="D28" s="2">
        <f t="shared" ca="1" si="2"/>
        <v>102</v>
      </c>
      <c r="E28" s="2">
        <f t="shared" ca="1" si="3"/>
        <v>105</v>
      </c>
      <c r="F28" s="10">
        <f t="shared" ca="1" si="4"/>
        <v>0.02</v>
      </c>
    </row>
    <row r="29" spans="1:9" x14ac:dyDescent="0.25">
      <c r="A29" s="8">
        <v>45650</v>
      </c>
      <c r="B29" s="2">
        <f t="shared" ca="1" si="5"/>
        <v>105</v>
      </c>
      <c r="C29" s="2">
        <f t="shared" ca="1" si="0"/>
        <v>108</v>
      </c>
      <c r="D29" s="2">
        <f t="shared" ca="1" si="2"/>
        <v>103</v>
      </c>
      <c r="E29" s="2">
        <f t="shared" ca="1" si="3"/>
        <v>105</v>
      </c>
      <c r="F29" s="10">
        <f t="shared" ca="1" si="4"/>
        <v>0</v>
      </c>
    </row>
    <row r="30" spans="1:9" x14ac:dyDescent="0.25">
      <c r="A30" s="8">
        <v>45651</v>
      </c>
      <c r="B30" s="2">
        <f t="shared" ca="1" si="5"/>
        <v>105</v>
      </c>
      <c r="C30" s="2">
        <f t="shared" ca="1" si="0"/>
        <v>107</v>
      </c>
      <c r="D30" s="2">
        <f t="shared" ca="1" si="2"/>
        <v>104</v>
      </c>
      <c r="E30" s="2">
        <f t="shared" ca="1" si="3"/>
        <v>104</v>
      </c>
      <c r="F30" s="10">
        <f t="shared" ca="1" si="4"/>
        <v>-0.01</v>
      </c>
    </row>
    <row r="31" spans="1:9" x14ac:dyDescent="0.25">
      <c r="A31" s="8">
        <v>45652</v>
      </c>
      <c r="B31" s="2">
        <f t="shared" ca="1" si="5"/>
        <v>104</v>
      </c>
      <c r="C31" s="2">
        <f t="shared" ca="1" si="0"/>
        <v>105</v>
      </c>
      <c r="D31" s="2">
        <f t="shared" ca="1" si="2"/>
        <v>101</v>
      </c>
      <c r="E31" s="2">
        <f t="shared" ca="1" si="3"/>
        <v>103</v>
      </c>
      <c r="F31" s="10">
        <f t="shared" ca="1" si="4"/>
        <v>-0.01</v>
      </c>
    </row>
    <row r="32" spans="1:9" x14ac:dyDescent="0.25">
      <c r="A32" s="8">
        <v>45653</v>
      </c>
      <c r="B32" s="2">
        <f t="shared" ca="1" si="5"/>
        <v>103</v>
      </c>
      <c r="C32" s="2">
        <f t="shared" ca="1" si="0"/>
        <v>105</v>
      </c>
      <c r="D32" s="2">
        <f t="shared" ca="1" si="2"/>
        <v>101</v>
      </c>
      <c r="E32" s="2">
        <f t="shared" ca="1" si="3"/>
        <v>101</v>
      </c>
      <c r="F32" s="10">
        <f t="shared" ca="1" si="4"/>
        <v>-0.02</v>
      </c>
    </row>
    <row r="33" spans="1:6" x14ac:dyDescent="0.25">
      <c r="A33" s="8">
        <v>45654</v>
      </c>
      <c r="B33" s="2">
        <f t="shared" ca="1" si="5"/>
        <v>101</v>
      </c>
      <c r="C33" s="2">
        <f t="shared" ca="1" si="0"/>
        <v>103</v>
      </c>
      <c r="D33" s="2">
        <f t="shared" ca="1" si="2"/>
        <v>101</v>
      </c>
      <c r="E33" s="2">
        <f t="shared" ca="1" si="3"/>
        <v>102</v>
      </c>
      <c r="F33" s="10">
        <f t="shared" ca="1" si="4"/>
        <v>0.01</v>
      </c>
    </row>
    <row r="34" spans="1:6" x14ac:dyDescent="0.25">
      <c r="A34" s="8">
        <v>45655</v>
      </c>
      <c r="B34" s="2">
        <f t="shared" ca="1" si="5"/>
        <v>102</v>
      </c>
      <c r="C34" s="2">
        <f t="shared" ca="1" si="0"/>
        <v>104</v>
      </c>
      <c r="D34" s="2">
        <f t="shared" ca="1" si="2"/>
        <v>101</v>
      </c>
      <c r="E34" s="2">
        <f t="shared" ca="1" si="3"/>
        <v>101</v>
      </c>
      <c r="F34" s="10">
        <f t="shared" ca="1" si="4"/>
        <v>-0.01</v>
      </c>
    </row>
    <row r="35" spans="1:6" x14ac:dyDescent="0.25">
      <c r="A35" s="8">
        <v>45656</v>
      </c>
      <c r="B35" s="2">
        <f t="shared" ca="1" si="5"/>
        <v>101</v>
      </c>
      <c r="C35" s="2">
        <f t="shared" ca="1" si="0"/>
        <v>101</v>
      </c>
      <c r="D35" s="2">
        <f t="shared" ca="1" si="2"/>
        <v>99</v>
      </c>
      <c r="E35" s="2">
        <f t="shared" ca="1" si="3"/>
        <v>101</v>
      </c>
      <c r="F35" s="10">
        <f t="shared" ca="1" si="4"/>
        <v>0</v>
      </c>
    </row>
    <row r="36" spans="1:6" ht="15.75" thickBot="1" x14ac:dyDescent="0.3">
      <c r="A36" s="9">
        <v>45657</v>
      </c>
      <c r="B36" s="2">
        <f t="shared" ca="1" si="5"/>
        <v>101</v>
      </c>
      <c r="C36" s="2">
        <f t="shared" ca="1" si="0"/>
        <v>101</v>
      </c>
      <c r="D36" s="2">
        <f t="shared" ca="1" si="2"/>
        <v>100</v>
      </c>
      <c r="E36" s="6">
        <f t="shared" ca="1" si="3"/>
        <v>101</v>
      </c>
      <c r="F36" s="10">
        <f t="shared" ca="1" si="4"/>
        <v>0</v>
      </c>
    </row>
    <row r="37" spans="1:6" x14ac:dyDescent="0.25">
      <c r="A37" s="8">
        <v>45292</v>
      </c>
      <c r="B37" s="2">
        <f t="shared" ref="B37:B61" ca="1" si="6">E36</f>
        <v>101</v>
      </c>
      <c r="C37" s="21">
        <f t="shared" ref="C37:C65" ca="1" si="7">RANDBETWEEN(B37,B37+$L$7)</f>
        <v>104</v>
      </c>
      <c r="D37" s="21">
        <f t="shared" ref="D37:D61" ca="1" si="8">RANDBETWEEN(B37-$L$7,B37)</f>
        <v>98</v>
      </c>
      <c r="E37" s="2">
        <f t="shared" ref="E37:E61" ca="1" si="9">RANDBETWEEN(D37,C37)</f>
        <v>104</v>
      </c>
      <c r="F37" s="10">
        <f t="shared" ref="F37:F61" ca="1" si="10">SUM(E37-B37)/100</f>
        <v>0.03</v>
      </c>
    </row>
    <row r="38" spans="1:6" x14ac:dyDescent="0.25">
      <c r="A38" s="8">
        <v>45293</v>
      </c>
      <c r="B38" s="2">
        <f t="shared" ca="1" si="6"/>
        <v>104</v>
      </c>
      <c r="C38" s="21">
        <f t="shared" ca="1" si="7"/>
        <v>104</v>
      </c>
      <c r="D38" s="21">
        <f t="shared" ca="1" si="8"/>
        <v>103</v>
      </c>
      <c r="E38" s="2">
        <f t="shared" ca="1" si="9"/>
        <v>103</v>
      </c>
      <c r="F38" s="10">
        <f t="shared" ca="1" si="10"/>
        <v>-0.01</v>
      </c>
    </row>
    <row r="39" spans="1:6" x14ac:dyDescent="0.25">
      <c r="A39" s="8">
        <v>45294</v>
      </c>
      <c r="B39" s="2">
        <f t="shared" ca="1" si="6"/>
        <v>103</v>
      </c>
      <c r="C39" s="21">
        <f t="shared" ca="1" si="7"/>
        <v>106</v>
      </c>
      <c r="D39" s="21">
        <f t="shared" ca="1" si="8"/>
        <v>102</v>
      </c>
      <c r="E39" s="2">
        <f t="shared" ca="1" si="9"/>
        <v>103</v>
      </c>
      <c r="F39" s="10">
        <f t="shared" ca="1" si="10"/>
        <v>0</v>
      </c>
    </row>
    <row r="40" spans="1:6" x14ac:dyDescent="0.25">
      <c r="A40" s="8">
        <v>45295</v>
      </c>
      <c r="B40" s="2">
        <f t="shared" ca="1" si="6"/>
        <v>103</v>
      </c>
      <c r="C40" s="21">
        <f t="shared" ca="1" si="7"/>
        <v>103</v>
      </c>
      <c r="D40" s="21">
        <f t="shared" ca="1" si="8"/>
        <v>100</v>
      </c>
      <c r="E40" s="2">
        <f t="shared" ca="1" si="9"/>
        <v>103</v>
      </c>
      <c r="F40" s="10">
        <f t="shared" ca="1" si="10"/>
        <v>0</v>
      </c>
    </row>
    <row r="41" spans="1:6" x14ac:dyDescent="0.25">
      <c r="A41" s="8">
        <v>45296</v>
      </c>
      <c r="B41" s="2">
        <f t="shared" ca="1" si="6"/>
        <v>103</v>
      </c>
      <c r="C41" s="21">
        <f t="shared" ca="1" si="7"/>
        <v>105</v>
      </c>
      <c r="D41" s="21">
        <f t="shared" ca="1" si="8"/>
        <v>102</v>
      </c>
      <c r="E41" s="2">
        <f t="shared" ca="1" si="9"/>
        <v>102</v>
      </c>
      <c r="F41" s="10">
        <f t="shared" ca="1" si="10"/>
        <v>-0.01</v>
      </c>
    </row>
    <row r="42" spans="1:6" x14ac:dyDescent="0.25">
      <c r="A42" s="8">
        <v>45297</v>
      </c>
      <c r="B42" s="2">
        <f t="shared" ca="1" si="6"/>
        <v>102</v>
      </c>
      <c r="C42" s="21">
        <f t="shared" ca="1" si="7"/>
        <v>102</v>
      </c>
      <c r="D42" s="21">
        <f t="shared" ca="1" si="8"/>
        <v>101</v>
      </c>
      <c r="E42" s="2">
        <f t="shared" ca="1" si="9"/>
        <v>101</v>
      </c>
      <c r="F42" s="10">
        <f t="shared" ca="1" si="10"/>
        <v>-0.01</v>
      </c>
    </row>
    <row r="43" spans="1:6" x14ac:dyDescent="0.25">
      <c r="A43" s="8">
        <v>45298</v>
      </c>
      <c r="B43" s="2">
        <f t="shared" ca="1" si="6"/>
        <v>101</v>
      </c>
      <c r="C43" s="21">
        <f t="shared" ca="1" si="7"/>
        <v>103</v>
      </c>
      <c r="D43" s="21">
        <f t="shared" ca="1" si="8"/>
        <v>98</v>
      </c>
      <c r="E43" s="2">
        <f t="shared" ca="1" si="9"/>
        <v>103</v>
      </c>
      <c r="F43" s="10">
        <f t="shared" ca="1" si="10"/>
        <v>0.02</v>
      </c>
    </row>
    <row r="44" spans="1:6" x14ac:dyDescent="0.25">
      <c r="A44" s="8">
        <v>45299</v>
      </c>
      <c r="B44" s="2">
        <f t="shared" ca="1" si="6"/>
        <v>103</v>
      </c>
      <c r="C44" s="21">
        <f t="shared" ca="1" si="7"/>
        <v>103</v>
      </c>
      <c r="D44" s="21">
        <f t="shared" ca="1" si="8"/>
        <v>102</v>
      </c>
      <c r="E44" s="2">
        <f t="shared" ca="1" si="9"/>
        <v>103</v>
      </c>
      <c r="F44" s="10">
        <f t="shared" ca="1" si="10"/>
        <v>0</v>
      </c>
    </row>
    <row r="45" spans="1:6" x14ac:dyDescent="0.25">
      <c r="A45" s="8">
        <v>45300</v>
      </c>
      <c r="B45" s="2">
        <f t="shared" ca="1" si="6"/>
        <v>103</v>
      </c>
      <c r="C45" s="21">
        <f t="shared" ca="1" si="7"/>
        <v>104</v>
      </c>
      <c r="D45" s="21">
        <f t="shared" ca="1" si="8"/>
        <v>102</v>
      </c>
      <c r="E45" s="2">
        <f t="shared" ca="1" si="9"/>
        <v>104</v>
      </c>
      <c r="F45" s="10">
        <f t="shared" ca="1" si="10"/>
        <v>0.01</v>
      </c>
    </row>
    <row r="46" spans="1:6" x14ac:dyDescent="0.25">
      <c r="A46" s="8">
        <v>45301</v>
      </c>
      <c r="B46" s="2">
        <f t="shared" ca="1" si="6"/>
        <v>104</v>
      </c>
      <c r="C46" s="21">
        <f t="shared" ca="1" si="7"/>
        <v>106</v>
      </c>
      <c r="D46" s="21">
        <f t="shared" ca="1" si="8"/>
        <v>102</v>
      </c>
      <c r="E46" s="2">
        <f t="shared" ca="1" si="9"/>
        <v>105</v>
      </c>
      <c r="F46" s="10">
        <f t="shared" ca="1" si="10"/>
        <v>0.01</v>
      </c>
    </row>
    <row r="47" spans="1:6" x14ac:dyDescent="0.25">
      <c r="A47" s="8">
        <v>45302</v>
      </c>
      <c r="B47" s="2">
        <f t="shared" ca="1" si="6"/>
        <v>105</v>
      </c>
      <c r="C47" s="21">
        <f t="shared" ca="1" si="7"/>
        <v>106</v>
      </c>
      <c r="D47" s="21">
        <f t="shared" ca="1" si="8"/>
        <v>102</v>
      </c>
      <c r="E47" s="2">
        <f t="shared" ca="1" si="9"/>
        <v>103</v>
      </c>
      <c r="F47" s="10">
        <f t="shared" ca="1" si="10"/>
        <v>-0.02</v>
      </c>
    </row>
    <row r="48" spans="1:6" x14ac:dyDescent="0.25">
      <c r="A48" s="8">
        <v>45303</v>
      </c>
      <c r="B48" s="2">
        <f t="shared" ca="1" si="6"/>
        <v>103</v>
      </c>
      <c r="C48" s="21">
        <f t="shared" ca="1" si="7"/>
        <v>104</v>
      </c>
      <c r="D48" s="21">
        <f t="shared" ca="1" si="8"/>
        <v>102</v>
      </c>
      <c r="E48" s="2">
        <f t="shared" ca="1" si="9"/>
        <v>102</v>
      </c>
      <c r="F48" s="10">
        <f t="shared" ca="1" si="10"/>
        <v>-0.01</v>
      </c>
    </row>
    <row r="49" spans="1:6" x14ac:dyDescent="0.25">
      <c r="A49" s="8">
        <v>45304</v>
      </c>
      <c r="B49" s="2">
        <f t="shared" ca="1" si="6"/>
        <v>102</v>
      </c>
      <c r="C49" s="21">
        <f t="shared" ca="1" si="7"/>
        <v>105</v>
      </c>
      <c r="D49" s="21">
        <f t="shared" ca="1" si="8"/>
        <v>99</v>
      </c>
      <c r="E49" s="2">
        <f t="shared" ca="1" si="9"/>
        <v>102</v>
      </c>
      <c r="F49" s="10">
        <f t="shared" ca="1" si="10"/>
        <v>0</v>
      </c>
    </row>
    <row r="50" spans="1:6" x14ac:dyDescent="0.25">
      <c r="A50" s="8">
        <v>45305</v>
      </c>
      <c r="B50" s="2">
        <f t="shared" ca="1" si="6"/>
        <v>102</v>
      </c>
      <c r="C50" s="21">
        <f t="shared" ca="1" si="7"/>
        <v>104</v>
      </c>
      <c r="D50" s="21">
        <f t="shared" ca="1" si="8"/>
        <v>102</v>
      </c>
      <c r="E50" s="2">
        <f t="shared" ca="1" si="9"/>
        <v>103</v>
      </c>
      <c r="F50" s="10">
        <f t="shared" ca="1" si="10"/>
        <v>0.01</v>
      </c>
    </row>
    <row r="51" spans="1:6" x14ac:dyDescent="0.25">
      <c r="A51" s="8">
        <v>45306</v>
      </c>
      <c r="B51" s="2">
        <f t="shared" ca="1" si="6"/>
        <v>103</v>
      </c>
      <c r="C51" s="21">
        <f t="shared" ca="1" si="7"/>
        <v>104</v>
      </c>
      <c r="D51" s="21">
        <f t="shared" ca="1" si="8"/>
        <v>103</v>
      </c>
      <c r="E51" s="2">
        <f t="shared" ca="1" si="9"/>
        <v>104</v>
      </c>
      <c r="F51" s="10">
        <f t="shared" ca="1" si="10"/>
        <v>0.01</v>
      </c>
    </row>
    <row r="52" spans="1:6" x14ac:dyDescent="0.25">
      <c r="A52" s="8">
        <v>45307</v>
      </c>
      <c r="B52" s="2">
        <f t="shared" ca="1" si="6"/>
        <v>104</v>
      </c>
      <c r="C52" s="21">
        <f t="shared" ca="1" si="7"/>
        <v>105</v>
      </c>
      <c r="D52" s="21">
        <f t="shared" ca="1" si="8"/>
        <v>104</v>
      </c>
      <c r="E52" s="2">
        <f t="shared" ca="1" si="9"/>
        <v>104</v>
      </c>
      <c r="F52" s="10">
        <f t="shared" ca="1" si="10"/>
        <v>0</v>
      </c>
    </row>
    <row r="53" spans="1:6" x14ac:dyDescent="0.25">
      <c r="A53" s="8">
        <v>45308</v>
      </c>
      <c r="B53" s="2">
        <f t="shared" ca="1" si="6"/>
        <v>104</v>
      </c>
      <c r="C53" s="21">
        <f t="shared" ca="1" si="7"/>
        <v>105</v>
      </c>
      <c r="D53" s="21">
        <f t="shared" ca="1" si="8"/>
        <v>104</v>
      </c>
      <c r="E53" s="2">
        <f t="shared" ca="1" si="9"/>
        <v>104</v>
      </c>
      <c r="F53" s="10">
        <f t="shared" ca="1" si="10"/>
        <v>0</v>
      </c>
    </row>
    <row r="54" spans="1:6" x14ac:dyDescent="0.25">
      <c r="A54" s="8">
        <v>45309</v>
      </c>
      <c r="B54" s="2">
        <f t="shared" ca="1" si="6"/>
        <v>104</v>
      </c>
      <c r="C54" s="21">
        <f t="shared" ca="1" si="7"/>
        <v>107</v>
      </c>
      <c r="D54" s="21">
        <f t="shared" ca="1" si="8"/>
        <v>102</v>
      </c>
      <c r="E54" s="2">
        <f t="shared" ca="1" si="9"/>
        <v>102</v>
      </c>
      <c r="F54" s="10">
        <f t="shared" ca="1" si="10"/>
        <v>-0.02</v>
      </c>
    </row>
    <row r="55" spans="1:6" x14ac:dyDescent="0.25">
      <c r="A55" s="8">
        <v>45310</v>
      </c>
      <c r="B55" s="2">
        <f t="shared" ca="1" si="6"/>
        <v>102</v>
      </c>
      <c r="C55" s="21">
        <f t="shared" ca="1" si="7"/>
        <v>104</v>
      </c>
      <c r="D55" s="21">
        <f t="shared" ca="1" si="8"/>
        <v>100</v>
      </c>
      <c r="E55" s="2">
        <f t="shared" ca="1" si="9"/>
        <v>100</v>
      </c>
      <c r="F55" s="10">
        <f t="shared" ca="1" si="10"/>
        <v>-0.02</v>
      </c>
    </row>
    <row r="56" spans="1:6" x14ac:dyDescent="0.25">
      <c r="A56" s="8">
        <v>45311</v>
      </c>
      <c r="B56" s="2">
        <f t="shared" ca="1" si="6"/>
        <v>100</v>
      </c>
      <c r="C56" s="21">
        <f t="shared" ca="1" si="7"/>
        <v>101</v>
      </c>
      <c r="D56" s="21">
        <f t="shared" ca="1" si="8"/>
        <v>99</v>
      </c>
      <c r="E56" s="2">
        <f t="shared" ca="1" si="9"/>
        <v>101</v>
      </c>
      <c r="F56" s="10">
        <f t="shared" ca="1" si="10"/>
        <v>0.01</v>
      </c>
    </row>
    <row r="57" spans="1:6" x14ac:dyDescent="0.25">
      <c r="A57" s="8">
        <v>45312</v>
      </c>
      <c r="B57" s="2">
        <f t="shared" ca="1" si="6"/>
        <v>101</v>
      </c>
      <c r="C57" s="21">
        <f t="shared" ca="1" si="7"/>
        <v>103</v>
      </c>
      <c r="D57" s="21">
        <f t="shared" ca="1" si="8"/>
        <v>99</v>
      </c>
      <c r="E57" s="2">
        <f t="shared" ca="1" si="9"/>
        <v>103</v>
      </c>
      <c r="F57" s="10">
        <f t="shared" ca="1" si="10"/>
        <v>0.02</v>
      </c>
    </row>
    <row r="58" spans="1:6" x14ac:dyDescent="0.25">
      <c r="A58" s="8">
        <v>45313</v>
      </c>
      <c r="B58" s="2">
        <f t="shared" ca="1" si="6"/>
        <v>103</v>
      </c>
      <c r="C58" s="21">
        <f t="shared" ca="1" si="7"/>
        <v>103</v>
      </c>
      <c r="D58" s="21">
        <f t="shared" ca="1" si="8"/>
        <v>101</v>
      </c>
      <c r="E58" s="2">
        <f t="shared" ca="1" si="9"/>
        <v>102</v>
      </c>
      <c r="F58" s="10">
        <f t="shared" ca="1" si="10"/>
        <v>-0.01</v>
      </c>
    </row>
    <row r="59" spans="1:6" x14ac:dyDescent="0.25">
      <c r="A59" s="8">
        <v>45314</v>
      </c>
      <c r="B59" s="2">
        <f t="shared" ca="1" si="6"/>
        <v>102</v>
      </c>
      <c r="C59" s="21">
        <f t="shared" ca="1" si="7"/>
        <v>104</v>
      </c>
      <c r="D59" s="21">
        <f t="shared" ca="1" si="8"/>
        <v>100</v>
      </c>
      <c r="E59" s="2">
        <f t="shared" ca="1" si="9"/>
        <v>100</v>
      </c>
      <c r="F59" s="10">
        <f t="shared" ca="1" si="10"/>
        <v>-0.02</v>
      </c>
    </row>
    <row r="60" spans="1:6" x14ac:dyDescent="0.25">
      <c r="A60" s="8">
        <v>45315</v>
      </c>
      <c r="B60" s="2">
        <f t="shared" ca="1" si="6"/>
        <v>100</v>
      </c>
      <c r="C60" s="21">
        <f t="shared" ca="1" si="7"/>
        <v>102</v>
      </c>
      <c r="D60" s="21">
        <f t="shared" ca="1" si="8"/>
        <v>99</v>
      </c>
      <c r="E60" s="2">
        <f t="shared" ca="1" si="9"/>
        <v>100</v>
      </c>
      <c r="F60" s="10">
        <f t="shared" ca="1" si="10"/>
        <v>0</v>
      </c>
    </row>
    <row r="61" spans="1:6" x14ac:dyDescent="0.25">
      <c r="A61" s="8">
        <v>45316</v>
      </c>
      <c r="B61" s="25">
        <f t="shared" ca="1" si="6"/>
        <v>100</v>
      </c>
      <c r="C61" s="26">
        <f t="shared" ca="1" si="7"/>
        <v>100</v>
      </c>
      <c r="D61" s="26">
        <f t="shared" ca="1" si="8"/>
        <v>98</v>
      </c>
      <c r="E61" s="25">
        <f t="shared" ca="1" si="9"/>
        <v>98</v>
      </c>
      <c r="F61" s="27">
        <f t="shared" ca="1" si="10"/>
        <v>-0.02</v>
      </c>
    </row>
    <row r="62" spans="1:6" x14ac:dyDescent="0.25">
      <c r="A62" s="8">
        <v>45317</v>
      </c>
      <c r="B62" s="25">
        <f t="shared" ref="B62:B65" ca="1" si="11">E61</f>
        <v>98</v>
      </c>
      <c r="C62" s="26">
        <f t="shared" ca="1" si="7"/>
        <v>101</v>
      </c>
      <c r="D62" s="26">
        <f t="shared" ref="D62:D65" ca="1" si="12">RANDBETWEEN(B62-$L$7,B62)</f>
        <v>96</v>
      </c>
      <c r="E62" s="25">
        <f t="shared" ref="E62:E65" ca="1" si="13">RANDBETWEEN(D62,C62)</f>
        <v>100</v>
      </c>
      <c r="F62" s="27">
        <f t="shared" ref="F62:F65" ca="1" si="14">SUM(E62-B62)/100</f>
        <v>0.02</v>
      </c>
    </row>
    <row r="63" spans="1:6" x14ac:dyDescent="0.25">
      <c r="A63" s="8">
        <v>45318</v>
      </c>
      <c r="B63" s="25">
        <f t="shared" ca="1" si="11"/>
        <v>100</v>
      </c>
      <c r="C63" s="26">
        <f t="shared" ca="1" si="7"/>
        <v>102</v>
      </c>
      <c r="D63" s="26">
        <f t="shared" ca="1" si="12"/>
        <v>98</v>
      </c>
      <c r="E63" s="25">
        <f t="shared" ca="1" si="13"/>
        <v>100</v>
      </c>
      <c r="F63" s="27">
        <f t="shared" ca="1" si="14"/>
        <v>0</v>
      </c>
    </row>
    <row r="64" spans="1:6" x14ac:dyDescent="0.25">
      <c r="A64" s="8">
        <v>45319</v>
      </c>
      <c r="B64" s="25">
        <f t="shared" ca="1" si="11"/>
        <v>100</v>
      </c>
      <c r="C64" s="26">
        <f t="shared" ca="1" si="7"/>
        <v>101</v>
      </c>
      <c r="D64" s="26">
        <f t="shared" ca="1" si="12"/>
        <v>97</v>
      </c>
      <c r="E64" s="25">
        <f t="shared" ca="1" si="13"/>
        <v>101</v>
      </c>
      <c r="F64" s="27">
        <f t="shared" ca="1" si="14"/>
        <v>0.01</v>
      </c>
    </row>
    <row r="65" spans="1:6" x14ac:dyDescent="0.25">
      <c r="A65" s="8">
        <v>45320</v>
      </c>
      <c r="B65" s="25">
        <f t="shared" ca="1" si="11"/>
        <v>101</v>
      </c>
      <c r="C65" s="26">
        <f t="shared" ca="1" si="7"/>
        <v>104</v>
      </c>
      <c r="D65" s="26">
        <f t="shared" ca="1" si="12"/>
        <v>98</v>
      </c>
      <c r="E65" s="25">
        <f t="shared" ca="1" si="13"/>
        <v>98</v>
      </c>
      <c r="F65" s="27">
        <f t="shared" ca="1" si="14"/>
        <v>-0.03</v>
      </c>
    </row>
    <row r="66" spans="1:6" x14ac:dyDescent="0.25">
      <c r="A66" s="8">
        <v>45321</v>
      </c>
      <c r="B66" s="25">
        <f ca="1">E65</f>
        <v>98</v>
      </c>
      <c r="C66" s="26">
        <f ca="1">RANDBETWEEN(B66,B66+$L$7)</f>
        <v>100</v>
      </c>
      <c r="D66" s="26">
        <f ca="1">RANDBETWEEN(B66-$L$7,B66)</f>
        <v>95</v>
      </c>
      <c r="E66" s="25">
        <f ca="1">RANDBETWEEN(D66,C66)</f>
        <v>97</v>
      </c>
      <c r="F66" s="27">
        <f ca="1">SUM(E66-B66)/100</f>
        <v>-0.01</v>
      </c>
    </row>
  </sheetData>
  <mergeCells count="19">
    <mergeCell ref="H6:J6"/>
    <mergeCell ref="L13:M13"/>
    <mergeCell ref="Y15:Z15"/>
    <mergeCell ref="Y16:Z16"/>
    <mergeCell ref="AB15:AC15"/>
    <mergeCell ref="AB16:AC16"/>
    <mergeCell ref="Y8:AA8"/>
    <mergeCell ref="AB8:AD8"/>
    <mergeCell ref="AE8:AF8"/>
    <mergeCell ref="P15:Q15"/>
    <mergeCell ref="P16:Q16"/>
    <mergeCell ref="M8:O8"/>
    <mergeCell ref="P8:R8"/>
    <mergeCell ref="S8:U8"/>
    <mergeCell ref="V8:X8"/>
    <mergeCell ref="S15:T15"/>
    <mergeCell ref="S16:T16"/>
    <mergeCell ref="V15:W15"/>
    <mergeCell ref="V16:W16"/>
  </mergeCells>
  <phoneticPr fontId="1"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0B2DD-8EDE-4C34-8B10-B32AC76AF941}">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NEGHA RAJENDRAN</dc:creator>
  <cp:lastModifiedBy>Negha Rajendrann</cp:lastModifiedBy>
  <dcterms:created xsi:type="dcterms:W3CDTF">2015-06-05T18:17:20Z</dcterms:created>
  <dcterms:modified xsi:type="dcterms:W3CDTF">2024-08-02T19:30:45Z</dcterms:modified>
</cp:coreProperties>
</file>