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el\Downloads\exponential-smoothing-main\exponential-smoothing-main\"/>
    </mc:Choice>
  </mc:AlternateContent>
  <bookViews>
    <workbookView xWindow="0" yWindow="0" windowWidth="23040" windowHeight="9072"/>
  </bookViews>
  <sheets>
    <sheet name="CF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7" i="1" l="1"/>
  <c r="V27" i="1"/>
  <c r="W27" i="1"/>
  <c r="X27" i="1"/>
  <c r="Y27" i="1"/>
  <c r="Z27" i="1"/>
  <c r="AA27" i="1"/>
  <c r="U26" i="1"/>
  <c r="V26" i="1"/>
  <c r="W26" i="1"/>
  <c r="X26" i="1"/>
  <c r="Y26" i="1"/>
  <c r="Z26" i="1"/>
  <c r="AA26" i="1"/>
  <c r="U25" i="1"/>
  <c r="V25" i="1"/>
  <c r="W25" i="1"/>
  <c r="X25" i="1"/>
  <c r="Y25" i="1"/>
  <c r="Z25" i="1"/>
  <c r="AA25" i="1"/>
  <c r="U23" i="1"/>
  <c r="V23" i="1"/>
  <c r="W23" i="1"/>
  <c r="X23" i="1"/>
  <c r="Y23" i="1"/>
  <c r="Z23" i="1"/>
  <c r="AA23" i="1"/>
  <c r="U1" i="1"/>
  <c r="V1" i="1" s="1"/>
  <c r="W1" i="1" s="1"/>
  <c r="X1" i="1" s="1"/>
  <c r="Y1" i="1" s="1"/>
  <c r="Z1" i="1" s="1"/>
  <c r="AA1" i="1" s="1"/>
  <c r="U7" i="1"/>
  <c r="V7" i="1"/>
  <c r="W7" i="1"/>
  <c r="X7" i="1"/>
  <c r="Y7" i="1"/>
  <c r="Z7" i="1"/>
  <c r="AA7" i="1"/>
  <c r="D1" i="1" l="1"/>
  <c r="E1" i="1"/>
  <c r="F1" i="1"/>
  <c r="G1" i="1"/>
  <c r="H1" i="1"/>
  <c r="I1" i="1"/>
  <c r="J1" i="1"/>
  <c r="K1" i="1"/>
  <c r="L1" i="1"/>
  <c r="M1" i="1"/>
  <c r="N1" i="1" s="1"/>
  <c r="O1" i="1" s="1"/>
  <c r="P1" i="1" s="1"/>
  <c r="Q1" i="1" s="1"/>
  <c r="R1" i="1" s="1"/>
  <c r="S1" i="1" s="1"/>
  <c r="T1" i="1" s="1"/>
  <c r="C1" i="1"/>
  <c r="C27" i="1" l="1"/>
  <c r="D27" i="1"/>
  <c r="E27" i="1"/>
  <c r="F27" i="1"/>
  <c r="G27" i="1"/>
  <c r="H27" i="1"/>
  <c r="I27" i="1"/>
  <c r="J27" i="1"/>
  <c r="K27" i="1"/>
  <c r="L27" i="1"/>
  <c r="M27" i="1"/>
  <c r="O27" i="1"/>
  <c r="P27" i="1"/>
  <c r="Q27" i="1"/>
  <c r="S27" i="1"/>
  <c r="T27" i="1"/>
  <c r="B27" i="1"/>
  <c r="C26" i="1"/>
  <c r="D26" i="1"/>
  <c r="E26" i="1"/>
  <c r="F26" i="1"/>
  <c r="G26" i="1"/>
  <c r="H26" i="1"/>
  <c r="I26" i="1"/>
  <c r="J26" i="1"/>
  <c r="K26" i="1"/>
  <c r="L26" i="1"/>
  <c r="M26" i="1"/>
  <c r="O26" i="1"/>
  <c r="P26" i="1"/>
  <c r="Q26" i="1"/>
  <c r="S26" i="1"/>
  <c r="T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B25" i="1"/>
  <c r="C23" i="1"/>
  <c r="D23" i="1"/>
  <c r="E23" i="1"/>
  <c r="F23" i="1"/>
  <c r="G23" i="1"/>
  <c r="H23" i="1"/>
  <c r="I23" i="1"/>
  <c r="J23" i="1"/>
  <c r="K23" i="1"/>
  <c r="L23" i="1"/>
  <c r="M23" i="1"/>
  <c r="N23" i="1"/>
  <c r="N26" i="1" s="1"/>
  <c r="N27" i="1" s="1"/>
  <c r="O23" i="1"/>
  <c r="P23" i="1"/>
  <c r="Q23" i="1"/>
  <c r="R23" i="1"/>
  <c r="R26" i="1" s="1"/>
  <c r="R27" i="1" s="1"/>
  <c r="S23" i="1"/>
  <c r="T23" i="1"/>
  <c r="B23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7" i="1"/>
</calcChain>
</file>

<file path=xl/sharedStrings.xml><?xml version="1.0" encoding="utf-8"?>
<sst xmlns="http://schemas.openxmlformats.org/spreadsheetml/2006/main" count="44" uniqueCount="25">
  <si>
    <t>REVENUS</t>
  </si>
  <si>
    <t>Salaire</t>
  </si>
  <si>
    <t>Vente</t>
  </si>
  <si>
    <t xml:space="preserve">Autres </t>
  </si>
  <si>
    <t/>
  </si>
  <si>
    <t xml:space="preserve">Loyer </t>
  </si>
  <si>
    <t>Restaurant</t>
  </si>
  <si>
    <t xml:space="preserve">Telephone </t>
  </si>
  <si>
    <t>Shopping</t>
  </si>
  <si>
    <t>Coffee</t>
  </si>
  <si>
    <t xml:space="preserve">Transports </t>
  </si>
  <si>
    <t>Netflix</t>
  </si>
  <si>
    <t>Divers Amazon</t>
  </si>
  <si>
    <t xml:space="preserve">Salle de sport </t>
  </si>
  <si>
    <t xml:space="preserve">Divers </t>
  </si>
  <si>
    <t>Autres</t>
  </si>
  <si>
    <t xml:space="preserve">DEPENSES </t>
  </si>
  <si>
    <t xml:space="preserve">Total Flux depense </t>
  </si>
  <si>
    <t xml:space="preserve">Solde actuel du compte </t>
  </si>
  <si>
    <t>Date</t>
  </si>
  <si>
    <t>Electricte</t>
  </si>
  <si>
    <t>Total depenses</t>
  </si>
  <si>
    <t>Total revenus</t>
  </si>
  <si>
    <t>Somme depenses</t>
  </si>
  <si>
    <t>Somme revenus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</si>
</sst>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ill Sans Nova Light"/>
      <family val="2"/>
    </font>
    <font>
      <sz val="12"/>
      <color rgb="FF000000"/>
      <name val="Gill Sans Nova Light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FFFF"/>
      <name val="Bookman Old Style"/>
      <family val="1"/>
    </font>
    <font>
      <b/>
      <sz val="12"/>
      <color rgb="FF000000"/>
      <name val="Bookman Old Style"/>
      <family val="1"/>
    </font>
    <font>
      <i/>
      <sz val="12"/>
      <color rgb="FF000000"/>
      <name val="Bookman Old Style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9" tint="0.79998168889431442"/>
      </patternFill>
    </fill>
    <fill>
      <patternFill patternType="solid">
        <fgColor theme="9"/>
        <bgColor theme="9" tint="0.79998168889431442"/>
      </patternFill>
    </fill>
    <fill>
      <patternFill patternType="solid">
        <fgColor rgb="FFFFD966"/>
        <bgColor rgb="FF000000"/>
      </patternFill>
    </fill>
    <fill>
      <patternFill patternType="solid">
        <fgColor rgb="FFFFF79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0" fillId="3" borderId="2" xfId="0" applyNumberFormat="1" applyFont="1" applyFill="1" applyBorder="1"/>
    <xf numFmtId="0" fontId="0" fillId="4" borderId="0" xfId="0" applyNumberFormat="1" applyFill="1"/>
    <xf numFmtId="0" fontId="0" fillId="4" borderId="2" xfId="0" applyNumberFormat="1" applyFont="1" applyFill="1" applyBorder="1"/>
    <xf numFmtId="0" fontId="0" fillId="5" borderId="2" xfId="0" applyNumberFormat="1" applyFont="1" applyFill="1" applyBorder="1"/>
    <xf numFmtId="0" fontId="1" fillId="6" borderId="2" xfId="0" applyNumberFormat="1" applyFont="1" applyFill="1" applyBorder="1"/>
    <xf numFmtId="0" fontId="1" fillId="6" borderId="1" xfId="0" applyNumberFormat="1" applyFont="1" applyFill="1" applyBorder="1"/>
    <xf numFmtId="0" fontId="2" fillId="7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2" fontId="4" fillId="0" borderId="0" xfId="0" applyNumberFormat="1" applyFont="1" applyAlignment="1">
      <alignment wrapText="1"/>
    </xf>
    <xf numFmtId="2" fontId="5" fillId="0" borderId="0" xfId="0" applyNumberFormat="1" applyFont="1" applyAlignment="1">
      <alignment wrapText="1"/>
    </xf>
    <xf numFmtId="2" fontId="6" fillId="0" borderId="0" xfId="0" applyNumberFormat="1" applyFont="1"/>
    <xf numFmtId="0" fontId="7" fillId="9" borderId="0" xfId="0" applyFont="1" applyFill="1" applyAlignment="1">
      <alignment wrapText="1"/>
    </xf>
    <xf numFmtId="2" fontId="7" fillId="9" borderId="0" xfId="0" applyNumberFormat="1" applyFont="1" applyFill="1" applyAlignment="1">
      <alignment wrapText="1"/>
    </xf>
    <xf numFmtId="0" fontId="7" fillId="10" borderId="0" xfId="0" applyFont="1" applyFill="1" applyAlignment="1">
      <alignment wrapText="1"/>
    </xf>
    <xf numFmtId="2" fontId="7" fillId="10" borderId="0" xfId="0" applyNumberFormat="1" applyFont="1" applyFill="1" applyAlignment="1">
      <alignment wrapText="1"/>
    </xf>
    <xf numFmtId="0" fontId="8" fillId="11" borderId="0" xfId="0" applyFont="1" applyFill="1" applyAlignment="1">
      <alignment wrapText="1"/>
    </xf>
    <xf numFmtId="2" fontId="8" fillId="11" borderId="0" xfId="0" applyNumberFormat="1" applyFont="1" applyFill="1" applyAlignment="1">
      <alignment wrapText="1"/>
    </xf>
    <xf numFmtId="0" fontId="9" fillId="12" borderId="0" xfId="0" applyFont="1" applyFill="1" applyAlignment="1">
      <alignment wrapText="1"/>
    </xf>
    <xf numFmtId="2" fontId="9" fillId="12" borderId="0" xfId="0" applyNumberFormat="1" applyFont="1" applyFill="1" applyAlignment="1">
      <alignment wrapText="1"/>
    </xf>
    <xf numFmtId="14" fontId="0" fillId="2" borderId="1" xfId="0" applyNumberFormat="1" applyFont="1" applyFill="1" applyBorder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topLeftCell="A16" workbookViewId="0">
      <selection activeCell="T27" sqref="T27:AA27"/>
    </sheetView>
  </sheetViews>
  <sheetFormatPr defaultRowHeight="14.4" x14ac:dyDescent="0.3"/>
  <cols>
    <col min="1" max="1" width="28.33203125" customWidth="1"/>
    <col min="2" max="2" width="25.44140625" customWidth="1"/>
    <col min="3" max="20" width="13.77734375" customWidth="1"/>
    <col min="21" max="27" width="13.5546875" customWidth="1"/>
  </cols>
  <sheetData>
    <row r="1" spans="1:27" x14ac:dyDescent="0.3">
      <c r="A1" s="22" t="s">
        <v>19</v>
      </c>
      <c r="B1" s="21">
        <v>45505</v>
      </c>
      <c r="C1" s="21">
        <f>B1+7</f>
        <v>45512</v>
      </c>
      <c r="D1" s="21">
        <f t="shared" ref="D1:T1" si="0">C1+7</f>
        <v>45519</v>
      </c>
      <c r="E1" s="21">
        <f t="shared" si="0"/>
        <v>45526</v>
      </c>
      <c r="F1" s="21">
        <f t="shared" si="0"/>
        <v>45533</v>
      </c>
      <c r="G1" s="21">
        <f t="shared" si="0"/>
        <v>45540</v>
      </c>
      <c r="H1" s="21">
        <f t="shared" si="0"/>
        <v>45547</v>
      </c>
      <c r="I1" s="21">
        <f t="shared" si="0"/>
        <v>45554</v>
      </c>
      <c r="J1" s="21">
        <f t="shared" si="0"/>
        <v>45561</v>
      </c>
      <c r="K1" s="21">
        <f t="shared" si="0"/>
        <v>45568</v>
      </c>
      <c r="L1" s="21">
        <f t="shared" si="0"/>
        <v>45575</v>
      </c>
      <c r="M1" s="21">
        <f t="shared" si="0"/>
        <v>45582</v>
      </c>
      <c r="N1" s="21">
        <f t="shared" si="0"/>
        <v>45589</v>
      </c>
      <c r="O1" s="21">
        <f t="shared" si="0"/>
        <v>45596</v>
      </c>
      <c r="P1" s="21">
        <f t="shared" si="0"/>
        <v>45603</v>
      </c>
      <c r="Q1" s="21">
        <f t="shared" si="0"/>
        <v>45610</v>
      </c>
      <c r="R1" s="21">
        <f t="shared" si="0"/>
        <v>45617</v>
      </c>
      <c r="S1" s="21">
        <f t="shared" si="0"/>
        <v>45624</v>
      </c>
      <c r="T1" s="21">
        <f t="shared" si="0"/>
        <v>45631</v>
      </c>
      <c r="U1" s="21">
        <f t="shared" ref="U1" si="1">T1+7</f>
        <v>45638</v>
      </c>
      <c r="V1" s="21">
        <f t="shared" ref="V1" si="2">U1+7</f>
        <v>45645</v>
      </c>
      <c r="W1" s="21">
        <f t="shared" ref="W1" si="3">V1+7</f>
        <v>45652</v>
      </c>
      <c r="X1" s="21">
        <f t="shared" ref="X1" si="4">W1+7</f>
        <v>45659</v>
      </c>
      <c r="Y1" s="21">
        <f t="shared" ref="Y1" si="5">X1+7</f>
        <v>45666</v>
      </c>
      <c r="Z1" s="21">
        <f t="shared" ref="Z1" si="6">Y1+7</f>
        <v>45673</v>
      </c>
      <c r="AA1" s="21">
        <f t="shared" ref="AA1" si="7">Z1+7</f>
        <v>45680</v>
      </c>
    </row>
    <row r="2" spans="1:27" x14ac:dyDescent="0.3">
      <c r="A2" s="2" t="s">
        <v>0</v>
      </c>
    </row>
    <row r="3" spans="1:27" x14ac:dyDescent="0.3">
      <c r="A3" s="3" t="s">
        <v>1</v>
      </c>
      <c r="B3" s="1">
        <v>3500</v>
      </c>
      <c r="C3" s="1" t="s">
        <v>4</v>
      </c>
      <c r="D3" s="1" t="s">
        <v>4</v>
      </c>
      <c r="E3" s="1" t="s">
        <v>4</v>
      </c>
      <c r="F3" s="1">
        <v>3500</v>
      </c>
      <c r="G3" s="1" t="s">
        <v>4</v>
      </c>
      <c r="H3" s="1" t="s">
        <v>4</v>
      </c>
      <c r="I3" s="1" t="s">
        <v>4</v>
      </c>
      <c r="J3" s="1">
        <v>3500</v>
      </c>
      <c r="K3" s="1" t="s">
        <v>4</v>
      </c>
      <c r="L3" s="1" t="s">
        <v>4</v>
      </c>
      <c r="M3" s="1" t="s">
        <v>4</v>
      </c>
      <c r="N3" s="1">
        <v>3500</v>
      </c>
      <c r="O3" s="1" t="s">
        <v>4</v>
      </c>
      <c r="P3" s="1" t="s">
        <v>4</v>
      </c>
      <c r="Q3" s="1" t="s">
        <v>4</v>
      </c>
      <c r="R3" s="1">
        <v>3500</v>
      </c>
      <c r="S3" s="1" t="s">
        <v>4</v>
      </c>
      <c r="T3" s="1" t="s">
        <v>4</v>
      </c>
      <c r="U3" s="1" t="s">
        <v>4</v>
      </c>
      <c r="V3" s="1">
        <v>3500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4</v>
      </c>
    </row>
    <row r="4" spans="1:27" x14ac:dyDescent="0.3">
      <c r="A4" s="4" t="s">
        <v>2</v>
      </c>
    </row>
    <row r="5" spans="1:27" x14ac:dyDescent="0.3">
      <c r="A5" s="5" t="s">
        <v>3</v>
      </c>
    </row>
    <row r="7" spans="1:27" x14ac:dyDescent="0.3">
      <c r="A7" s="6" t="s">
        <v>22</v>
      </c>
      <c r="B7" s="7">
        <f>SUM(B2:B5)</f>
        <v>3500</v>
      </c>
      <c r="C7" s="7">
        <f t="shared" ref="C7:T7" si="8">SUM(C2:C5)</f>
        <v>0</v>
      </c>
      <c r="D7" s="7">
        <f t="shared" si="8"/>
        <v>0</v>
      </c>
      <c r="E7" s="7">
        <f t="shared" si="8"/>
        <v>0</v>
      </c>
      <c r="F7" s="7">
        <f t="shared" si="8"/>
        <v>3500</v>
      </c>
      <c r="G7" s="7">
        <f t="shared" si="8"/>
        <v>0</v>
      </c>
      <c r="H7" s="7">
        <f t="shared" si="8"/>
        <v>0</v>
      </c>
      <c r="I7" s="7">
        <f t="shared" si="8"/>
        <v>0</v>
      </c>
      <c r="J7" s="7">
        <f t="shared" si="8"/>
        <v>3500</v>
      </c>
      <c r="K7" s="7">
        <f t="shared" si="8"/>
        <v>0</v>
      </c>
      <c r="L7" s="7">
        <f t="shared" si="8"/>
        <v>0</v>
      </c>
      <c r="M7" s="7">
        <f t="shared" si="8"/>
        <v>0</v>
      </c>
      <c r="N7" s="7">
        <f t="shared" si="8"/>
        <v>3500</v>
      </c>
      <c r="O7" s="7">
        <f t="shared" si="8"/>
        <v>0</v>
      </c>
      <c r="P7" s="7">
        <f t="shared" si="8"/>
        <v>0</v>
      </c>
      <c r="Q7" s="7">
        <f t="shared" si="8"/>
        <v>0</v>
      </c>
      <c r="R7" s="7">
        <f t="shared" si="8"/>
        <v>3500</v>
      </c>
      <c r="S7" s="7">
        <f t="shared" si="8"/>
        <v>0</v>
      </c>
      <c r="T7" s="7">
        <f t="shared" si="8"/>
        <v>0</v>
      </c>
      <c r="U7" s="7">
        <f t="shared" ref="U7:AA7" si="9">SUM(U2:U5)</f>
        <v>0</v>
      </c>
      <c r="V7" s="7">
        <f t="shared" si="9"/>
        <v>3500</v>
      </c>
      <c r="W7" s="7">
        <f t="shared" si="9"/>
        <v>0</v>
      </c>
      <c r="X7" s="7">
        <f t="shared" si="9"/>
        <v>0</v>
      </c>
      <c r="Y7" s="7">
        <f t="shared" si="9"/>
        <v>0</v>
      </c>
      <c r="Z7" s="7">
        <f t="shared" si="9"/>
        <v>0</v>
      </c>
      <c r="AA7" s="7">
        <f t="shared" si="9"/>
        <v>0</v>
      </c>
    </row>
    <row r="9" spans="1:27" ht="16.2" x14ac:dyDescent="0.35">
      <c r="A9" s="8" t="s">
        <v>16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7" ht="16.2" x14ac:dyDescent="0.35">
      <c r="A10" s="9" t="s">
        <v>5</v>
      </c>
      <c r="B10" s="11">
        <v>1200</v>
      </c>
      <c r="C10" s="11"/>
      <c r="D10" s="11"/>
      <c r="E10" s="11"/>
      <c r="F10" s="11">
        <v>1200</v>
      </c>
      <c r="G10" s="11"/>
      <c r="H10" s="11"/>
      <c r="I10" s="11"/>
      <c r="J10" s="11">
        <v>1200</v>
      </c>
      <c r="K10" s="11"/>
      <c r="L10" s="11"/>
      <c r="M10" s="11"/>
      <c r="N10" s="11">
        <v>1200</v>
      </c>
      <c r="O10" s="11"/>
      <c r="P10" s="11"/>
      <c r="Q10" s="11"/>
      <c r="R10" s="11">
        <v>1200</v>
      </c>
      <c r="S10" s="11"/>
      <c r="T10" s="11"/>
      <c r="U10" s="11"/>
      <c r="V10" s="11">
        <v>1200</v>
      </c>
      <c r="W10" s="11"/>
      <c r="X10" s="11"/>
      <c r="Y10" s="11"/>
      <c r="Z10" s="11">
        <v>1200</v>
      </c>
      <c r="AA10" s="11"/>
    </row>
    <row r="11" spans="1:27" ht="24" customHeight="1" x14ac:dyDescent="0.35">
      <c r="A11" s="9" t="s">
        <v>6</v>
      </c>
      <c r="B11" s="11">
        <v>60</v>
      </c>
      <c r="C11" s="11">
        <v>60</v>
      </c>
      <c r="D11" s="11"/>
      <c r="E11" s="11">
        <v>70</v>
      </c>
      <c r="F11" s="11">
        <v>70</v>
      </c>
      <c r="G11" s="11">
        <v>60</v>
      </c>
      <c r="H11" s="11"/>
      <c r="I11" s="11">
        <v>70</v>
      </c>
      <c r="J11" s="11">
        <v>70</v>
      </c>
      <c r="K11" s="11">
        <v>60</v>
      </c>
      <c r="L11" s="11"/>
      <c r="M11" s="11">
        <v>70</v>
      </c>
      <c r="N11" s="11">
        <v>70</v>
      </c>
      <c r="O11" s="11"/>
      <c r="P11" s="11">
        <v>60</v>
      </c>
      <c r="Q11" s="11"/>
      <c r="R11" s="11">
        <v>70</v>
      </c>
      <c r="S11" s="11">
        <v>70</v>
      </c>
      <c r="T11" s="11"/>
      <c r="U11" s="11"/>
      <c r="V11" s="11">
        <v>70</v>
      </c>
      <c r="W11" s="11">
        <v>70</v>
      </c>
      <c r="X11" s="11"/>
      <c r="Y11" s="11"/>
      <c r="Z11" s="11">
        <v>70</v>
      </c>
      <c r="AA11" s="11">
        <v>70</v>
      </c>
    </row>
    <row r="12" spans="1:27" ht="16.8" customHeight="1" x14ac:dyDescent="0.35">
      <c r="A12" s="9" t="s">
        <v>7</v>
      </c>
      <c r="B12" s="11"/>
      <c r="C12" s="11">
        <v>30</v>
      </c>
      <c r="D12" s="11"/>
      <c r="E12" s="12"/>
      <c r="F12" s="11"/>
      <c r="G12" s="11"/>
      <c r="H12" s="11">
        <v>30</v>
      </c>
      <c r="I12" s="11"/>
      <c r="J12" s="11"/>
      <c r="K12" s="11"/>
      <c r="L12" s="11">
        <v>30</v>
      </c>
      <c r="M12" s="11"/>
      <c r="N12" s="11"/>
      <c r="O12" s="11"/>
      <c r="P12" s="11"/>
      <c r="Q12" s="11">
        <v>30</v>
      </c>
      <c r="R12" s="11"/>
      <c r="S12" s="11"/>
      <c r="T12" s="11"/>
      <c r="U12" s="11">
        <v>30</v>
      </c>
      <c r="V12" s="11"/>
      <c r="W12" s="11"/>
      <c r="X12" s="11"/>
      <c r="Y12" s="11">
        <v>30</v>
      </c>
      <c r="Z12" s="11"/>
      <c r="AA12" s="11"/>
    </row>
    <row r="13" spans="1:27" ht="16.8" customHeight="1" x14ac:dyDescent="0.35">
      <c r="A13" s="9" t="s">
        <v>8</v>
      </c>
      <c r="B13" s="11">
        <v>210</v>
      </c>
      <c r="C13" s="11">
        <v>180</v>
      </c>
      <c r="D13" s="11">
        <v>120</v>
      </c>
      <c r="E13" s="11">
        <v>130</v>
      </c>
      <c r="F13" s="11">
        <v>200</v>
      </c>
      <c r="G13" s="11">
        <v>140</v>
      </c>
      <c r="H13" s="11">
        <v>100</v>
      </c>
      <c r="I13" s="11">
        <v>120</v>
      </c>
      <c r="J13" s="11">
        <v>180</v>
      </c>
      <c r="K13" s="11">
        <v>290</v>
      </c>
      <c r="L13" s="11">
        <v>100</v>
      </c>
      <c r="M13" s="11">
        <v>120</v>
      </c>
      <c r="N13" s="11">
        <v>180</v>
      </c>
      <c r="O13" s="11">
        <v>210</v>
      </c>
      <c r="P13" s="11">
        <v>290</v>
      </c>
      <c r="Q13" s="11">
        <v>100</v>
      </c>
      <c r="R13" s="11">
        <v>120</v>
      </c>
      <c r="S13" s="11">
        <v>180</v>
      </c>
      <c r="T13" s="11">
        <v>210</v>
      </c>
      <c r="U13" s="11">
        <v>100</v>
      </c>
      <c r="V13" s="11">
        <v>120</v>
      </c>
      <c r="W13" s="11">
        <v>180</v>
      </c>
      <c r="X13" s="11">
        <v>210</v>
      </c>
      <c r="Y13" s="11">
        <v>100</v>
      </c>
      <c r="Z13" s="11">
        <v>120</v>
      </c>
      <c r="AA13" s="11">
        <v>180</v>
      </c>
    </row>
    <row r="14" spans="1:27" ht="16.2" x14ac:dyDescent="0.35">
      <c r="A14" s="9" t="s">
        <v>9</v>
      </c>
      <c r="B14" s="11">
        <v>5</v>
      </c>
      <c r="C14" s="11">
        <v>5</v>
      </c>
      <c r="D14" s="11"/>
      <c r="E14" s="12"/>
      <c r="F14" s="11">
        <v>5</v>
      </c>
      <c r="G14" s="11"/>
      <c r="H14" s="11">
        <v>5</v>
      </c>
      <c r="I14" s="12"/>
      <c r="J14" s="11"/>
      <c r="K14" s="11">
        <v>5</v>
      </c>
      <c r="L14" s="11">
        <v>5</v>
      </c>
      <c r="M14" s="12"/>
      <c r="N14" s="12"/>
      <c r="O14" s="11">
        <v>5</v>
      </c>
      <c r="P14" s="11">
        <v>5</v>
      </c>
      <c r="Q14" s="11">
        <v>5</v>
      </c>
      <c r="R14" s="12"/>
      <c r="S14" s="12"/>
      <c r="T14" s="11">
        <v>5</v>
      </c>
      <c r="U14" s="11">
        <v>5</v>
      </c>
      <c r="V14" s="12"/>
      <c r="W14" s="12"/>
      <c r="X14" s="11">
        <v>5</v>
      </c>
      <c r="Y14" s="11">
        <v>5</v>
      </c>
      <c r="Z14" s="12"/>
      <c r="AA14" s="12"/>
    </row>
    <row r="15" spans="1:27" ht="19.8" customHeight="1" x14ac:dyDescent="0.35">
      <c r="A15" s="9" t="s">
        <v>10</v>
      </c>
      <c r="B15" s="11"/>
      <c r="C15" s="11">
        <v>50</v>
      </c>
      <c r="D15" s="11">
        <v>50</v>
      </c>
      <c r="E15" s="11">
        <v>50</v>
      </c>
      <c r="F15" s="11">
        <v>50</v>
      </c>
      <c r="G15" s="11">
        <v>50</v>
      </c>
      <c r="H15" s="11">
        <v>50</v>
      </c>
      <c r="I15" s="11">
        <v>50</v>
      </c>
      <c r="J15" s="11">
        <v>50</v>
      </c>
      <c r="K15" s="11">
        <v>50</v>
      </c>
      <c r="L15" s="11"/>
      <c r="M15" s="11">
        <v>50</v>
      </c>
      <c r="N15" s="11">
        <v>100</v>
      </c>
      <c r="O15" s="11"/>
      <c r="P15" s="11">
        <v>50</v>
      </c>
      <c r="Q15" s="11"/>
      <c r="R15" s="11">
        <v>50</v>
      </c>
      <c r="S15" s="11">
        <v>100</v>
      </c>
      <c r="T15" s="11"/>
      <c r="U15" s="11"/>
      <c r="V15" s="11">
        <v>50</v>
      </c>
      <c r="W15" s="11">
        <v>100</v>
      </c>
      <c r="X15" s="11"/>
      <c r="Y15" s="11"/>
      <c r="Z15" s="11">
        <v>50</v>
      </c>
      <c r="AA15" s="11">
        <v>100</v>
      </c>
    </row>
    <row r="16" spans="1:27" ht="16.2" x14ac:dyDescent="0.35">
      <c r="A16" s="9" t="s">
        <v>20</v>
      </c>
      <c r="B16" s="11"/>
      <c r="C16" s="11"/>
      <c r="D16" s="11"/>
      <c r="E16" s="11">
        <v>60</v>
      </c>
      <c r="F16" s="11"/>
      <c r="G16" s="11"/>
      <c r="H16" s="11"/>
      <c r="I16" s="11"/>
      <c r="J16" s="11">
        <v>60</v>
      </c>
      <c r="K16" s="11"/>
      <c r="L16" s="11"/>
      <c r="M16" s="11"/>
      <c r="N16" s="11">
        <v>60</v>
      </c>
      <c r="O16" s="11"/>
      <c r="P16" s="11"/>
      <c r="Q16" s="11"/>
      <c r="R16" s="11"/>
      <c r="S16" s="11">
        <v>60</v>
      </c>
      <c r="T16" s="11"/>
      <c r="U16" s="11"/>
      <c r="V16" s="11"/>
      <c r="W16" s="11">
        <v>60</v>
      </c>
      <c r="X16" s="11"/>
      <c r="Y16" s="11"/>
      <c r="Z16" s="11"/>
      <c r="AA16" s="11">
        <v>60</v>
      </c>
    </row>
    <row r="17" spans="1:27" ht="16.2" x14ac:dyDescent="0.35">
      <c r="A17" s="9" t="s">
        <v>11</v>
      </c>
      <c r="B17" s="11">
        <v>15.99</v>
      </c>
      <c r="C17" s="11"/>
      <c r="D17" s="11"/>
      <c r="E17" s="11"/>
      <c r="F17" s="11"/>
      <c r="G17" s="11">
        <v>15.99</v>
      </c>
      <c r="H17" s="11"/>
      <c r="I17" s="11"/>
      <c r="J17" s="11"/>
      <c r="K17" s="11">
        <v>15.99</v>
      </c>
      <c r="L17" s="11"/>
      <c r="M17" s="11"/>
      <c r="N17" s="11"/>
      <c r="O17" s="11">
        <v>15.99</v>
      </c>
      <c r="P17" s="11">
        <v>15.99</v>
      </c>
      <c r="Q17" s="11"/>
      <c r="R17" s="11"/>
      <c r="S17" s="11"/>
      <c r="T17" s="11">
        <v>15.99</v>
      </c>
      <c r="U17" s="11"/>
      <c r="V17" s="11"/>
      <c r="W17" s="11"/>
      <c r="X17" s="11">
        <v>15.99</v>
      </c>
      <c r="Y17" s="11"/>
      <c r="Z17" s="11"/>
      <c r="AA17" s="11"/>
    </row>
    <row r="18" spans="1:27" ht="17.399999999999999" customHeight="1" x14ac:dyDescent="0.35">
      <c r="A18" s="9" t="s">
        <v>12</v>
      </c>
      <c r="B18" s="11"/>
      <c r="C18" s="11">
        <v>120</v>
      </c>
      <c r="D18" s="11"/>
      <c r="E18" s="11"/>
      <c r="F18" s="11"/>
      <c r="G18" s="11"/>
      <c r="H18" s="11"/>
      <c r="I18" s="11"/>
      <c r="J18" s="11"/>
      <c r="K18" s="11"/>
      <c r="L18" s="11">
        <v>120</v>
      </c>
      <c r="M18" s="11"/>
      <c r="N18" s="11"/>
      <c r="O18" s="11"/>
      <c r="P18" s="11"/>
      <c r="Q18" s="11">
        <v>120</v>
      </c>
      <c r="R18" s="11"/>
      <c r="S18" s="11"/>
      <c r="T18" s="11"/>
      <c r="U18" s="11">
        <v>120</v>
      </c>
      <c r="V18" s="11"/>
      <c r="W18" s="11"/>
      <c r="X18" s="11"/>
      <c r="Y18" s="11">
        <v>120</v>
      </c>
      <c r="Z18" s="11"/>
      <c r="AA18" s="11"/>
    </row>
    <row r="19" spans="1:27" ht="15" customHeight="1" x14ac:dyDescent="0.35">
      <c r="A19" s="9" t="s">
        <v>13</v>
      </c>
      <c r="B19" s="11"/>
      <c r="C19" s="11"/>
      <c r="D19" s="11"/>
      <c r="E19" s="11">
        <v>40</v>
      </c>
      <c r="F19" s="11"/>
      <c r="G19" s="11"/>
      <c r="H19" s="11"/>
      <c r="I19" s="11">
        <v>40</v>
      </c>
      <c r="J19" s="11"/>
      <c r="K19" s="11"/>
      <c r="L19" s="11"/>
      <c r="M19" s="11">
        <v>40</v>
      </c>
      <c r="N19" s="11"/>
      <c r="O19" s="11"/>
      <c r="P19" s="11"/>
      <c r="Q19" s="11"/>
      <c r="R19" s="11">
        <v>40</v>
      </c>
      <c r="S19" s="11"/>
      <c r="T19" s="11"/>
      <c r="U19" s="11"/>
      <c r="V19" s="11">
        <v>40</v>
      </c>
      <c r="W19" s="11"/>
      <c r="X19" s="11"/>
      <c r="Y19" s="11"/>
      <c r="Z19" s="11">
        <v>40</v>
      </c>
      <c r="AA19" s="11"/>
    </row>
    <row r="20" spans="1:27" ht="16.2" x14ac:dyDescent="0.35">
      <c r="A20" s="9" t="s">
        <v>14</v>
      </c>
      <c r="B20" s="11"/>
      <c r="C20" s="11"/>
      <c r="D20" s="11">
        <v>45</v>
      </c>
      <c r="E20" s="11"/>
      <c r="F20" s="11">
        <v>30</v>
      </c>
      <c r="G20" s="11"/>
      <c r="H20" s="11">
        <v>45</v>
      </c>
      <c r="I20" s="11"/>
      <c r="J20" s="11"/>
      <c r="K20" s="11"/>
      <c r="L20" s="11"/>
      <c r="M20" s="11">
        <v>45</v>
      </c>
      <c r="N20" s="11"/>
      <c r="O20" s="11"/>
      <c r="P20" s="11"/>
      <c r="Q20" s="11"/>
      <c r="R20" s="11">
        <v>45</v>
      </c>
      <c r="S20" s="11"/>
      <c r="T20" s="11"/>
      <c r="U20" s="11"/>
      <c r="V20" s="11">
        <v>45</v>
      </c>
      <c r="W20" s="11"/>
      <c r="X20" s="11"/>
      <c r="Y20" s="11"/>
      <c r="Z20" s="11">
        <v>45</v>
      </c>
      <c r="AA20" s="11"/>
    </row>
    <row r="21" spans="1:27" ht="16.2" x14ac:dyDescent="0.35">
      <c r="A21" s="9" t="s">
        <v>15</v>
      </c>
      <c r="B21" s="11"/>
      <c r="C21" s="11"/>
      <c r="D21" s="11">
        <v>80</v>
      </c>
      <c r="E21" s="11"/>
      <c r="F21" s="11"/>
      <c r="G21" s="11"/>
      <c r="H21" s="11">
        <v>80</v>
      </c>
      <c r="I21" s="11"/>
      <c r="J21" s="11">
        <v>30</v>
      </c>
      <c r="K21" s="11"/>
      <c r="L21" s="11">
        <v>80</v>
      </c>
      <c r="M21" s="11"/>
      <c r="N21" s="11">
        <v>30</v>
      </c>
      <c r="O21" s="11"/>
      <c r="P21" s="11"/>
      <c r="Q21" s="11">
        <v>80</v>
      </c>
      <c r="R21" s="11"/>
      <c r="S21" s="11">
        <v>30</v>
      </c>
      <c r="T21" s="11"/>
      <c r="U21" s="11">
        <v>80</v>
      </c>
      <c r="V21" s="11"/>
      <c r="W21" s="11">
        <v>30</v>
      </c>
      <c r="X21" s="11"/>
      <c r="Y21" s="11">
        <v>80</v>
      </c>
      <c r="Z21" s="11"/>
      <c r="AA21" s="11">
        <v>30</v>
      </c>
    </row>
    <row r="23" spans="1:27" ht="15.6" x14ac:dyDescent="0.3">
      <c r="A23" s="13" t="s">
        <v>21</v>
      </c>
      <c r="B23" s="14">
        <f>SUM(B10:B21)</f>
        <v>1490.99</v>
      </c>
      <c r="C23" s="14">
        <f t="shared" ref="C23:AA23" si="10">SUM(C10:C21)</f>
        <v>445</v>
      </c>
      <c r="D23" s="14">
        <f t="shared" si="10"/>
        <v>295</v>
      </c>
      <c r="E23" s="14">
        <f t="shared" si="10"/>
        <v>350</v>
      </c>
      <c r="F23" s="14">
        <f t="shared" si="10"/>
        <v>1555</v>
      </c>
      <c r="G23" s="14">
        <f t="shared" si="10"/>
        <v>265.99</v>
      </c>
      <c r="H23" s="14">
        <f t="shared" si="10"/>
        <v>310</v>
      </c>
      <c r="I23" s="14">
        <f t="shared" si="10"/>
        <v>280</v>
      </c>
      <c r="J23" s="14">
        <f t="shared" si="10"/>
        <v>1590</v>
      </c>
      <c r="K23" s="14">
        <f t="shared" si="10"/>
        <v>420.99</v>
      </c>
      <c r="L23" s="14">
        <f t="shared" si="10"/>
        <v>335</v>
      </c>
      <c r="M23" s="14">
        <f t="shared" si="10"/>
        <v>325</v>
      </c>
      <c r="N23" s="14">
        <f t="shared" si="10"/>
        <v>1640</v>
      </c>
      <c r="O23" s="14">
        <f t="shared" si="10"/>
        <v>230.99</v>
      </c>
      <c r="P23" s="14">
        <f t="shared" si="10"/>
        <v>420.99</v>
      </c>
      <c r="Q23" s="14">
        <f t="shared" si="10"/>
        <v>335</v>
      </c>
      <c r="R23" s="14">
        <f t="shared" si="10"/>
        <v>1525</v>
      </c>
      <c r="S23" s="14">
        <f t="shared" si="10"/>
        <v>440</v>
      </c>
      <c r="T23" s="14">
        <f t="shared" si="10"/>
        <v>230.99</v>
      </c>
      <c r="U23" s="14">
        <f t="shared" si="10"/>
        <v>335</v>
      </c>
      <c r="V23" s="14">
        <f t="shared" si="10"/>
        <v>1525</v>
      </c>
      <c r="W23" s="14">
        <f t="shared" si="10"/>
        <v>440</v>
      </c>
      <c r="X23" s="14">
        <f t="shared" si="10"/>
        <v>230.99</v>
      </c>
      <c r="Y23" s="14">
        <f t="shared" si="10"/>
        <v>335</v>
      </c>
      <c r="Z23" s="14">
        <f t="shared" si="10"/>
        <v>1525</v>
      </c>
      <c r="AA23" s="14">
        <f t="shared" si="10"/>
        <v>440</v>
      </c>
    </row>
    <row r="25" spans="1:27" ht="15.6" x14ac:dyDescent="0.3">
      <c r="A25" s="15" t="s">
        <v>24</v>
      </c>
      <c r="B25" s="16">
        <f>B7</f>
        <v>3500</v>
      </c>
      <c r="C25" s="16">
        <f t="shared" ref="C25:AA25" si="11">C7</f>
        <v>0</v>
      </c>
      <c r="D25" s="16">
        <f t="shared" si="11"/>
        <v>0</v>
      </c>
      <c r="E25" s="16">
        <f t="shared" si="11"/>
        <v>0</v>
      </c>
      <c r="F25" s="16">
        <f t="shared" si="11"/>
        <v>3500</v>
      </c>
      <c r="G25" s="16">
        <f t="shared" si="11"/>
        <v>0</v>
      </c>
      <c r="H25" s="16">
        <f t="shared" si="11"/>
        <v>0</v>
      </c>
      <c r="I25" s="16">
        <f t="shared" si="11"/>
        <v>0</v>
      </c>
      <c r="J25" s="16">
        <f t="shared" si="11"/>
        <v>3500</v>
      </c>
      <c r="K25" s="16">
        <f t="shared" si="11"/>
        <v>0</v>
      </c>
      <c r="L25" s="16">
        <f t="shared" si="11"/>
        <v>0</v>
      </c>
      <c r="M25" s="16">
        <f t="shared" si="11"/>
        <v>0</v>
      </c>
      <c r="N25" s="16">
        <f t="shared" si="11"/>
        <v>3500</v>
      </c>
      <c r="O25" s="16">
        <f t="shared" si="11"/>
        <v>0</v>
      </c>
      <c r="P25" s="16">
        <f t="shared" si="11"/>
        <v>0</v>
      </c>
      <c r="Q25" s="16">
        <f t="shared" si="11"/>
        <v>0</v>
      </c>
      <c r="R25" s="16">
        <f t="shared" si="11"/>
        <v>3500</v>
      </c>
      <c r="S25" s="16">
        <f t="shared" si="11"/>
        <v>0</v>
      </c>
      <c r="T25" s="16">
        <f t="shared" si="11"/>
        <v>0</v>
      </c>
      <c r="U25" s="16">
        <f t="shared" si="11"/>
        <v>0</v>
      </c>
      <c r="V25" s="16">
        <f t="shared" si="11"/>
        <v>3500</v>
      </c>
      <c r="W25" s="16">
        <f t="shared" si="11"/>
        <v>0</v>
      </c>
      <c r="X25" s="16">
        <f t="shared" si="11"/>
        <v>0</v>
      </c>
      <c r="Y25" s="16">
        <f t="shared" si="11"/>
        <v>0</v>
      </c>
      <c r="Z25" s="16">
        <f t="shared" si="11"/>
        <v>0</v>
      </c>
      <c r="AA25" s="16">
        <f t="shared" si="11"/>
        <v>0</v>
      </c>
    </row>
    <row r="26" spans="1:27" ht="15.6" x14ac:dyDescent="0.3">
      <c r="A26" s="13" t="s">
        <v>23</v>
      </c>
      <c r="B26" s="14">
        <f>B23</f>
        <v>1490.99</v>
      </c>
      <c r="C26" s="14">
        <f t="shared" ref="C26:AA26" si="12">C23</f>
        <v>445</v>
      </c>
      <c r="D26" s="14">
        <f t="shared" si="12"/>
        <v>295</v>
      </c>
      <c r="E26" s="14">
        <f t="shared" si="12"/>
        <v>350</v>
      </c>
      <c r="F26" s="14">
        <f t="shared" si="12"/>
        <v>1555</v>
      </c>
      <c r="G26" s="14">
        <f t="shared" si="12"/>
        <v>265.99</v>
      </c>
      <c r="H26" s="14">
        <f t="shared" si="12"/>
        <v>310</v>
      </c>
      <c r="I26" s="14">
        <f t="shared" si="12"/>
        <v>280</v>
      </c>
      <c r="J26" s="14">
        <f t="shared" si="12"/>
        <v>1590</v>
      </c>
      <c r="K26" s="14">
        <f t="shared" si="12"/>
        <v>420.99</v>
      </c>
      <c r="L26" s="14">
        <f t="shared" si="12"/>
        <v>335</v>
      </c>
      <c r="M26" s="14">
        <f t="shared" si="12"/>
        <v>325</v>
      </c>
      <c r="N26" s="14">
        <f t="shared" si="12"/>
        <v>1640</v>
      </c>
      <c r="O26" s="14">
        <f t="shared" si="12"/>
        <v>230.99</v>
      </c>
      <c r="P26" s="14">
        <f t="shared" si="12"/>
        <v>420.99</v>
      </c>
      <c r="Q26" s="14">
        <f t="shared" si="12"/>
        <v>335</v>
      </c>
      <c r="R26" s="14">
        <f t="shared" si="12"/>
        <v>1525</v>
      </c>
      <c r="S26" s="14">
        <f t="shared" si="12"/>
        <v>440</v>
      </c>
      <c r="T26" s="14">
        <f t="shared" si="12"/>
        <v>230.99</v>
      </c>
      <c r="U26" s="14">
        <f t="shared" si="12"/>
        <v>335</v>
      </c>
      <c r="V26" s="14">
        <f t="shared" si="12"/>
        <v>1525</v>
      </c>
      <c r="W26" s="14">
        <f t="shared" si="12"/>
        <v>440</v>
      </c>
      <c r="X26" s="14">
        <f t="shared" si="12"/>
        <v>230.99</v>
      </c>
      <c r="Y26" s="14">
        <f t="shared" si="12"/>
        <v>335</v>
      </c>
      <c r="Z26" s="14">
        <f t="shared" si="12"/>
        <v>1525</v>
      </c>
      <c r="AA26" s="14">
        <f t="shared" si="12"/>
        <v>440</v>
      </c>
    </row>
    <row r="27" spans="1:27" ht="15.6" x14ac:dyDescent="0.3">
      <c r="A27" s="17" t="s">
        <v>17</v>
      </c>
      <c r="B27" s="18">
        <f>B25-B26</f>
        <v>2009.01</v>
      </c>
      <c r="C27" s="18">
        <f t="shared" ref="C27:AA27" si="13">C25-C26</f>
        <v>-445</v>
      </c>
      <c r="D27" s="18">
        <f t="shared" si="13"/>
        <v>-295</v>
      </c>
      <c r="E27" s="18">
        <f t="shared" si="13"/>
        <v>-350</v>
      </c>
      <c r="F27" s="18">
        <f t="shared" si="13"/>
        <v>1945</v>
      </c>
      <c r="G27" s="18">
        <f t="shared" si="13"/>
        <v>-265.99</v>
      </c>
      <c r="H27" s="18">
        <f t="shared" si="13"/>
        <v>-310</v>
      </c>
      <c r="I27" s="18">
        <f t="shared" si="13"/>
        <v>-280</v>
      </c>
      <c r="J27" s="18">
        <f t="shared" si="13"/>
        <v>1910</v>
      </c>
      <c r="K27" s="18">
        <f t="shared" si="13"/>
        <v>-420.99</v>
      </c>
      <c r="L27" s="18">
        <f t="shared" si="13"/>
        <v>-335</v>
      </c>
      <c r="M27" s="18">
        <f t="shared" si="13"/>
        <v>-325</v>
      </c>
      <c r="N27" s="18">
        <f t="shared" si="13"/>
        <v>1860</v>
      </c>
      <c r="O27" s="18">
        <f t="shared" si="13"/>
        <v>-230.99</v>
      </c>
      <c r="P27" s="18">
        <f t="shared" si="13"/>
        <v>-420.99</v>
      </c>
      <c r="Q27" s="18">
        <f t="shared" si="13"/>
        <v>-335</v>
      </c>
      <c r="R27" s="18">
        <f t="shared" si="13"/>
        <v>1975</v>
      </c>
      <c r="S27" s="18">
        <f t="shared" si="13"/>
        <v>-440</v>
      </c>
      <c r="T27" s="18">
        <f t="shared" si="13"/>
        <v>-230.99</v>
      </c>
      <c r="U27" s="18">
        <f t="shared" si="13"/>
        <v>-335</v>
      </c>
      <c r="V27" s="18">
        <f t="shared" si="13"/>
        <v>1975</v>
      </c>
      <c r="W27" s="18">
        <f t="shared" si="13"/>
        <v>-440</v>
      </c>
      <c r="X27" s="18">
        <f t="shared" si="13"/>
        <v>-230.99</v>
      </c>
      <c r="Y27" s="18">
        <f t="shared" si="13"/>
        <v>-335</v>
      </c>
      <c r="Z27" s="18">
        <f t="shared" si="13"/>
        <v>-1525</v>
      </c>
      <c r="AA27" s="18">
        <f t="shared" si="13"/>
        <v>-440</v>
      </c>
    </row>
    <row r="28" spans="1:27" ht="15.6" x14ac:dyDescent="0.3">
      <c r="A28" s="19" t="s">
        <v>18</v>
      </c>
      <c r="B28" s="19"/>
      <c r="C28" s="19"/>
      <c r="D28" s="19"/>
      <c r="E28" s="20">
        <v>1564.01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Abdelfetah MAAMRA</dc:creator>
  <cp:lastModifiedBy>Abdelfetah MAAMRA</cp:lastModifiedBy>
  <dcterms:created xsi:type="dcterms:W3CDTF">2024-12-22T12:26:35Z</dcterms:created>
  <dcterms:modified xsi:type="dcterms:W3CDTF">2024-12-23T16:17:32Z</dcterms:modified>
</cp:coreProperties>
</file>