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FLOW\project\"/>
    </mc:Choice>
  </mc:AlternateContent>
  <bookViews>
    <workbookView xWindow="0" yWindow="0" windowWidth="19200" windowHeight="7300"/>
  </bookViews>
  <sheets>
    <sheet name="CFF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C22" i="1" l="1"/>
  <c r="C26" i="1" s="1"/>
  <c r="D22" i="1"/>
  <c r="D26" i="1" s="1"/>
  <c r="E22" i="1"/>
  <c r="E26" i="1" s="1"/>
  <c r="F22" i="1"/>
  <c r="F26" i="1" s="1"/>
  <c r="G22" i="1"/>
  <c r="G26" i="1" s="1"/>
  <c r="H22" i="1"/>
  <c r="H26" i="1" s="1"/>
  <c r="I22" i="1"/>
  <c r="I26" i="1" s="1"/>
  <c r="J22" i="1"/>
  <c r="J26" i="1" s="1"/>
  <c r="K22" i="1"/>
  <c r="K26" i="1" s="1"/>
  <c r="L22" i="1"/>
  <c r="L26" i="1" s="1"/>
  <c r="M22" i="1"/>
  <c r="M26" i="1" s="1"/>
  <c r="N22" i="1"/>
  <c r="N26" i="1" s="1"/>
  <c r="O22" i="1"/>
  <c r="O26" i="1" s="1"/>
  <c r="P22" i="1"/>
  <c r="P26" i="1" s="1"/>
  <c r="Q22" i="1"/>
  <c r="Q26" i="1" s="1"/>
  <c r="R22" i="1"/>
  <c r="R26" i="1" s="1"/>
  <c r="S22" i="1"/>
  <c r="S26" i="1" s="1"/>
  <c r="T22" i="1"/>
  <c r="T26" i="1" s="1"/>
  <c r="B22" i="1"/>
  <c r="B26" i="1" s="1"/>
  <c r="C6" i="1"/>
  <c r="C25" i="1" s="1"/>
  <c r="D6" i="1"/>
  <c r="D25" i="1" s="1"/>
  <c r="D27" i="1" s="1"/>
  <c r="E6" i="1"/>
  <c r="E25" i="1" s="1"/>
  <c r="E27" i="1" s="1"/>
  <c r="F6" i="1"/>
  <c r="F25" i="1" s="1"/>
  <c r="F27" i="1" s="1"/>
  <c r="G6" i="1"/>
  <c r="G25" i="1" s="1"/>
  <c r="G27" i="1" s="1"/>
  <c r="H6" i="1"/>
  <c r="H25" i="1" s="1"/>
  <c r="I6" i="1"/>
  <c r="I25" i="1" s="1"/>
  <c r="J6" i="1"/>
  <c r="J25" i="1" s="1"/>
  <c r="K6" i="1"/>
  <c r="K25" i="1" s="1"/>
  <c r="L6" i="1"/>
  <c r="L25" i="1" s="1"/>
  <c r="L27" i="1" s="1"/>
  <c r="M6" i="1"/>
  <c r="M25" i="1" s="1"/>
  <c r="M27" i="1" s="1"/>
  <c r="N6" i="1"/>
  <c r="N25" i="1" s="1"/>
  <c r="N27" i="1" s="1"/>
  <c r="O6" i="1"/>
  <c r="O25" i="1" s="1"/>
  <c r="O27" i="1" s="1"/>
  <c r="P6" i="1"/>
  <c r="P25" i="1" s="1"/>
  <c r="Q6" i="1"/>
  <c r="Q25" i="1" s="1"/>
  <c r="R6" i="1"/>
  <c r="R25" i="1" s="1"/>
  <c r="S6" i="1"/>
  <c r="S25" i="1" s="1"/>
  <c r="T6" i="1"/>
  <c r="T25" i="1" s="1"/>
  <c r="T27" i="1" s="1"/>
  <c r="B6" i="1"/>
  <c r="B25" i="1" s="1"/>
  <c r="B27" i="1" s="1"/>
  <c r="K27" i="1" l="1"/>
  <c r="C27" i="1"/>
  <c r="S27" i="1"/>
  <c r="R27" i="1"/>
  <c r="J27" i="1"/>
  <c r="Q27" i="1"/>
  <c r="I27" i="1"/>
  <c r="P27" i="1"/>
  <c r="H27" i="1"/>
</calcChain>
</file>

<file path=xl/sharedStrings.xml><?xml version="1.0" encoding="utf-8"?>
<sst xmlns="http://schemas.openxmlformats.org/spreadsheetml/2006/main" count="38" uniqueCount="23">
  <si>
    <t>Date</t>
  </si>
  <si>
    <t>REVENUS</t>
  </si>
  <si>
    <t>Salaire</t>
  </si>
  <si>
    <t/>
  </si>
  <si>
    <t>Vente</t>
  </si>
  <si>
    <t xml:space="preserve">Autres </t>
  </si>
  <si>
    <t xml:space="preserve">Total </t>
  </si>
  <si>
    <t xml:space="preserve">DEPENSES </t>
  </si>
  <si>
    <t xml:space="preserve">Loyer </t>
  </si>
  <si>
    <t>Restaurant</t>
  </si>
  <si>
    <t xml:space="preserve">Telephone </t>
  </si>
  <si>
    <t>Shopping</t>
  </si>
  <si>
    <t>Coffee</t>
  </si>
  <si>
    <t xml:space="preserve">Transports </t>
  </si>
  <si>
    <t>Electricte</t>
  </si>
  <si>
    <t>Netflix</t>
  </si>
  <si>
    <t>Divers Amazon</t>
  </si>
  <si>
    <t xml:space="preserve">Salle de sport </t>
  </si>
  <si>
    <t xml:space="preserve">Divers </t>
  </si>
  <si>
    <t>Autres</t>
  </si>
  <si>
    <t>DEPENSES</t>
  </si>
  <si>
    <t xml:space="preserve">Total Flux depense </t>
  </si>
  <si>
    <t xml:space="preserve">Solde actuel du compte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</si>
</sst>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Gill Sans Nova Light"/>
      <family val="2"/>
    </font>
    <font>
      <sz val="12"/>
      <color rgb="FF000000"/>
      <name val="Gill Sans Nova Light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FFFFFF"/>
      <name val="Bookman Old Style"/>
      <family val="1"/>
    </font>
    <font>
      <b/>
      <sz val="12"/>
      <color rgb="FF000000"/>
      <name val="Bookman Old Style"/>
      <family val="1"/>
    </font>
    <font>
      <i/>
      <sz val="12"/>
      <color rgb="FF000000"/>
      <name val="Bookman Old Style"/>
      <family val="1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9" tint="0.79998168889431442"/>
      </patternFill>
    </fill>
    <fill>
      <patternFill patternType="solid">
        <fgColor theme="9"/>
        <bgColor theme="9" tint="0.79998168889431442"/>
      </patternFill>
    </fill>
    <fill>
      <patternFill patternType="solid">
        <fgColor rgb="FFFFD966"/>
        <bgColor rgb="FF000000"/>
      </patternFill>
    </fill>
    <fill>
      <patternFill patternType="solid">
        <fgColor rgb="FFFFF79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E8E8E8"/>
        <bgColor rgb="FF000000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2" xfId="0" applyFill="1" applyBorder="1"/>
    <xf numFmtId="0" fontId="0" fillId="4" borderId="0" xfId="0" applyFill="1"/>
    <xf numFmtId="0" fontId="0" fillId="4" borderId="2" xfId="0" applyFill="1" applyBorder="1"/>
    <xf numFmtId="0" fontId="0" fillId="5" borderId="2" xfId="0" applyFill="1" applyBorder="1"/>
    <xf numFmtId="0" fontId="1" fillId="6" borderId="2" xfId="0" applyFont="1" applyFill="1" applyBorder="1"/>
    <xf numFmtId="0" fontId="1" fillId="6" borderId="1" xfId="0" applyFont="1" applyFill="1" applyBorder="1"/>
    <xf numFmtId="0" fontId="2" fillId="7" borderId="0" xfId="0" applyFont="1" applyFill="1" applyAlignment="1">
      <alignment wrapText="1"/>
    </xf>
    <xf numFmtId="0" fontId="3" fillId="8" borderId="0" xfId="0" applyFont="1" applyFill="1" applyAlignment="1">
      <alignment wrapText="1"/>
    </xf>
    <xf numFmtId="2" fontId="4" fillId="0" borderId="0" xfId="0" applyNumberFormat="1" applyFont="1" applyAlignment="1">
      <alignment wrapText="1"/>
    </xf>
    <xf numFmtId="2" fontId="5" fillId="0" borderId="0" xfId="0" applyNumberFormat="1" applyFont="1" applyAlignment="1">
      <alignment wrapText="1"/>
    </xf>
    <xf numFmtId="2" fontId="6" fillId="0" borderId="0" xfId="0" applyNumberFormat="1" applyFont="1"/>
    <xf numFmtId="0" fontId="7" fillId="9" borderId="0" xfId="0" applyFont="1" applyFill="1" applyAlignment="1">
      <alignment wrapText="1"/>
    </xf>
    <xf numFmtId="2" fontId="7" fillId="9" borderId="0" xfId="0" applyNumberFormat="1" applyFont="1" applyFill="1" applyAlignment="1">
      <alignment wrapText="1"/>
    </xf>
    <xf numFmtId="0" fontId="7" fillId="10" borderId="0" xfId="0" applyFont="1" applyFill="1" applyAlignment="1">
      <alignment wrapText="1"/>
    </xf>
    <xf numFmtId="2" fontId="7" fillId="10" borderId="0" xfId="0" applyNumberFormat="1" applyFont="1" applyFill="1" applyAlignment="1">
      <alignment wrapText="1"/>
    </xf>
    <xf numFmtId="0" fontId="8" fillId="11" borderId="0" xfId="0" applyFont="1" applyFill="1" applyAlignment="1">
      <alignment wrapText="1"/>
    </xf>
    <xf numFmtId="2" fontId="8" fillId="11" borderId="0" xfId="0" applyNumberFormat="1" applyFont="1" applyFill="1" applyAlignment="1">
      <alignment wrapText="1"/>
    </xf>
    <xf numFmtId="0" fontId="9" fillId="12" borderId="0" xfId="0" applyFont="1" applyFill="1" applyAlignment="1">
      <alignment wrapText="1"/>
    </xf>
    <xf numFmtId="2" fontId="9" fillId="12" borderId="0" xfId="0" applyNumberFormat="1" applyFont="1" applyFill="1" applyAlignment="1">
      <alignment wrapText="1"/>
    </xf>
    <xf numFmtId="14" fontId="0" fillId="2" borderId="1" xfId="0" applyNumberFormat="1" applyFill="1" applyBorder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topLeftCell="A13" workbookViewId="0">
      <selection activeCell="A22" sqref="A22:XFD22"/>
    </sheetView>
  </sheetViews>
  <sheetFormatPr baseColWidth="10" defaultColWidth="8.7265625" defaultRowHeight="14.5" x14ac:dyDescent="0.35"/>
  <cols>
    <col min="1" max="1" width="28.26953125" customWidth="1"/>
    <col min="2" max="2" width="25.453125" customWidth="1"/>
    <col min="3" max="20" width="13.7265625" customWidth="1"/>
  </cols>
  <sheetData>
    <row r="1" spans="1:20" x14ac:dyDescent="0.35">
      <c r="A1" s="21" t="s">
        <v>0</v>
      </c>
      <c r="B1" s="20">
        <v>45505</v>
      </c>
      <c r="C1" s="20">
        <f>B1+7</f>
        <v>45512</v>
      </c>
      <c r="D1" s="20">
        <f t="shared" ref="D1:T1" si="0">C1+7</f>
        <v>45519</v>
      </c>
      <c r="E1" s="20">
        <f t="shared" si="0"/>
        <v>45526</v>
      </c>
      <c r="F1" s="20">
        <f t="shared" si="0"/>
        <v>45533</v>
      </c>
      <c r="G1" s="20">
        <f t="shared" si="0"/>
        <v>45540</v>
      </c>
      <c r="H1" s="20">
        <f t="shared" si="0"/>
        <v>45547</v>
      </c>
      <c r="I1" s="20">
        <f t="shared" si="0"/>
        <v>45554</v>
      </c>
      <c r="J1" s="20">
        <f t="shared" si="0"/>
        <v>45561</v>
      </c>
      <c r="K1" s="20">
        <f t="shared" si="0"/>
        <v>45568</v>
      </c>
      <c r="L1" s="20">
        <f t="shared" si="0"/>
        <v>45575</v>
      </c>
      <c r="M1" s="20">
        <f t="shared" si="0"/>
        <v>45582</v>
      </c>
      <c r="N1" s="20">
        <f t="shared" si="0"/>
        <v>45589</v>
      </c>
      <c r="O1" s="20">
        <f t="shared" si="0"/>
        <v>45596</v>
      </c>
      <c r="P1" s="20">
        <f t="shared" si="0"/>
        <v>45603</v>
      </c>
      <c r="Q1" s="20">
        <f t="shared" si="0"/>
        <v>45610</v>
      </c>
      <c r="R1" s="20">
        <f t="shared" si="0"/>
        <v>45617</v>
      </c>
      <c r="S1" s="20">
        <f t="shared" si="0"/>
        <v>45624</v>
      </c>
      <c r="T1" s="20">
        <f t="shared" si="0"/>
        <v>45631</v>
      </c>
    </row>
    <row r="2" spans="1:20" x14ac:dyDescent="0.35">
      <c r="A2" s="1" t="s">
        <v>1</v>
      </c>
    </row>
    <row r="3" spans="1:20" x14ac:dyDescent="0.35">
      <c r="A3" s="2" t="s">
        <v>2</v>
      </c>
      <c r="B3">
        <v>3500</v>
      </c>
      <c r="C3" t="s">
        <v>3</v>
      </c>
      <c r="D3" t="s">
        <v>3</v>
      </c>
      <c r="E3" t="s">
        <v>3</v>
      </c>
      <c r="F3">
        <v>3500</v>
      </c>
      <c r="G3" t="s">
        <v>3</v>
      </c>
      <c r="H3" t="s">
        <v>3</v>
      </c>
      <c r="I3" t="s">
        <v>3</v>
      </c>
      <c r="J3">
        <v>3500</v>
      </c>
      <c r="K3" t="s">
        <v>3</v>
      </c>
      <c r="L3" t="s">
        <v>3</v>
      </c>
      <c r="M3" t="s">
        <v>3</v>
      </c>
      <c r="N3">
        <v>3500</v>
      </c>
      <c r="O3" t="s">
        <v>3</v>
      </c>
      <c r="P3" t="s">
        <v>3</v>
      </c>
      <c r="Q3" t="s">
        <v>3</v>
      </c>
      <c r="R3">
        <v>3500</v>
      </c>
      <c r="S3" t="s">
        <v>3</v>
      </c>
      <c r="T3" t="s">
        <v>3</v>
      </c>
    </row>
    <row r="4" spans="1:20" x14ac:dyDescent="0.35">
      <c r="A4" s="3" t="s">
        <v>4</v>
      </c>
    </row>
    <row r="5" spans="1:20" x14ac:dyDescent="0.35">
      <c r="A5" s="4" t="s">
        <v>5</v>
      </c>
    </row>
    <row r="6" spans="1:20" x14ac:dyDescent="0.35">
      <c r="A6" s="5" t="s">
        <v>6</v>
      </c>
      <c r="B6" s="6">
        <f>SUM(B2:B5)</f>
        <v>3500</v>
      </c>
      <c r="C6" s="6">
        <f>SUM(C2:C5)</f>
        <v>0</v>
      </c>
      <c r="D6" s="6">
        <f>SUM(D2:D5)</f>
        <v>0</v>
      </c>
      <c r="E6" s="6">
        <f>SUM(E2:E5)</f>
        <v>0</v>
      </c>
      <c r="F6" s="6">
        <f>SUM(F2:F5)</f>
        <v>3500</v>
      </c>
      <c r="G6" s="6">
        <f>SUM(G2:G5)</f>
        <v>0</v>
      </c>
      <c r="H6" s="6">
        <f>SUM(H2:H5)</f>
        <v>0</v>
      </c>
      <c r="I6" s="6">
        <f>SUM(I2:I5)</f>
        <v>0</v>
      </c>
      <c r="J6" s="6">
        <f>SUM(J2:J5)</f>
        <v>3500</v>
      </c>
      <c r="K6" s="6">
        <f>SUM(K2:K5)</f>
        <v>0</v>
      </c>
      <c r="L6" s="6">
        <f>SUM(L2:L5)</f>
        <v>0</v>
      </c>
      <c r="M6" s="6">
        <f>SUM(M2:M5)</f>
        <v>0</v>
      </c>
      <c r="N6" s="6">
        <f>SUM(N2:N5)</f>
        <v>3500</v>
      </c>
      <c r="O6" s="6">
        <f>SUM(O2:O5)</f>
        <v>0</v>
      </c>
      <c r="P6" s="6">
        <f>SUM(P2:P5)</f>
        <v>0</v>
      </c>
      <c r="Q6" s="6">
        <f>SUM(Q2:Q5)</f>
        <v>0</v>
      </c>
      <c r="R6" s="6">
        <f>SUM(R2:R5)</f>
        <v>3500</v>
      </c>
      <c r="S6" s="6">
        <f>SUM(S2:S5)</f>
        <v>0</v>
      </c>
      <c r="T6" s="6">
        <f>SUM(T2:T5)</f>
        <v>0</v>
      </c>
    </row>
    <row r="9" spans="1:20" ht="16" x14ac:dyDescent="0.4">
      <c r="A9" s="7" t="s">
        <v>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0" ht="16" x14ac:dyDescent="0.4">
      <c r="A10" s="8" t="s">
        <v>8</v>
      </c>
      <c r="B10" s="10">
        <v>1200</v>
      </c>
      <c r="C10" s="10"/>
      <c r="D10" s="10"/>
      <c r="E10" s="10"/>
      <c r="F10" s="10">
        <v>1200</v>
      </c>
      <c r="G10" s="10"/>
      <c r="H10" s="10"/>
      <c r="I10" s="10"/>
      <c r="J10" s="10">
        <v>1200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</row>
    <row r="11" spans="1:20" ht="24" customHeight="1" x14ac:dyDescent="0.4">
      <c r="A11" s="8" t="s">
        <v>9</v>
      </c>
      <c r="B11" s="10">
        <v>60</v>
      </c>
      <c r="C11" s="10">
        <v>60</v>
      </c>
      <c r="D11" s="10"/>
      <c r="E11" s="10">
        <v>70</v>
      </c>
      <c r="F11" s="10">
        <v>70</v>
      </c>
      <c r="G11" s="10">
        <v>60</v>
      </c>
      <c r="H11" s="10"/>
      <c r="I11" s="10">
        <v>70</v>
      </c>
      <c r="J11" s="10">
        <v>70</v>
      </c>
      <c r="K11" s="10">
        <v>60</v>
      </c>
      <c r="L11" s="10"/>
      <c r="M11" s="10">
        <v>70</v>
      </c>
      <c r="N11" s="10">
        <v>70</v>
      </c>
      <c r="O11" s="10"/>
      <c r="P11" s="10">
        <v>60</v>
      </c>
      <c r="Q11" s="10"/>
      <c r="R11" s="10">
        <v>70</v>
      </c>
      <c r="S11" s="10">
        <v>70</v>
      </c>
      <c r="T11" s="10"/>
    </row>
    <row r="12" spans="1:20" ht="16.899999999999999" customHeight="1" x14ac:dyDescent="0.4">
      <c r="A12" s="8" t="s">
        <v>10</v>
      </c>
      <c r="B12" s="10"/>
      <c r="C12" s="10">
        <v>30</v>
      </c>
      <c r="D12" s="10"/>
      <c r="E12" s="11"/>
      <c r="F12" s="10"/>
      <c r="G12" s="10"/>
      <c r="H12" s="10">
        <v>30</v>
      </c>
      <c r="I12" s="10"/>
      <c r="J12" s="10"/>
      <c r="K12" s="10"/>
      <c r="L12" s="10">
        <v>30</v>
      </c>
      <c r="M12" s="10"/>
      <c r="N12" s="10"/>
      <c r="O12" s="10"/>
      <c r="P12" s="10"/>
      <c r="Q12" s="10">
        <v>30</v>
      </c>
      <c r="R12" s="10"/>
      <c r="S12" s="10"/>
      <c r="T12" s="10"/>
    </row>
    <row r="13" spans="1:20" ht="16.899999999999999" customHeight="1" x14ac:dyDescent="0.4">
      <c r="A13" s="8" t="s">
        <v>11</v>
      </c>
      <c r="B13" s="10">
        <v>210</v>
      </c>
      <c r="C13" s="10">
        <v>180</v>
      </c>
      <c r="D13" s="10">
        <v>120</v>
      </c>
      <c r="E13" s="10">
        <v>130</v>
      </c>
      <c r="F13" s="10">
        <v>200</v>
      </c>
      <c r="G13" s="10">
        <v>140</v>
      </c>
      <c r="H13" s="10">
        <v>100</v>
      </c>
      <c r="I13" s="10">
        <v>120</v>
      </c>
      <c r="J13" s="10">
        <v>180</v>
      </c>
      <c r="K13" s="10">
        <v>290</v>
      </c>
      <c r="L13" s="10">
        <v>100</v>
      </c>
      <c r="M13" s="10">
        <v>120</v>
      </c>
      <c r="N13" s="10">
        <v>180</v>
      </c>
      <c r="O13" s="10">
        <v>210</v>
      </c>
      <c r="P13" s="10">
        <v>290</v>
      </c>
      <c r="Q13" s="10">
        <v>100</v>
      </c>
      <c r="R13" s="10">
        <v>120</v>
      </c>
      <c r="S13" s="10">
        <v>180</v>
      </c>
      <c r="T13" s="10">
        <v>210</v>
      </c>
    </row>
    <row r="14" spans="1:20" ht="16" x14ac:dyDescent="0.4">
      <c r="A14" s="8" t="s">
        <v>12</v>
      </c>
      <c r="B14" s="10">
        <v>5</v>
      </c>
      <c r="C14" s="10">
        <v>5</v>
      </c>
      <c r="D14" s="10"/>
      <c r="E14" s="11"/>
      <c r="F14" s="10">
        <v>5</v>
      </c>
      <c r="G14" s="10"/>
      <c r="H14" s="10">
        <v>5</v>
      </c>
      <c r="I14" s="11"/>
      <c r="J14" s="10"/>
      <c r="K14" s="10">
        <v>5</v>
      </c>
      <c r="L14" s="10">
        <v>5</v>
      </c>
      <c r="M14" s="11"/>
      <c r="N14" s="11"/>
      <c r="O14" s="10">
        <v>5</v>
      </c>
      <c r="P14" s="10">
        <v>5</v>
      </c>
      <c r="Q14" s="10">
        <v>5</v>
      </c>
      <c r="R14" s="11"/>
      <c r="S14" s="11"/>
      <c r="T14" s="10">
        <v>5</v>
      </c>
    </row>
    <row r="15" spans="1:20" ht="19.899999999999999" customHeight="1" x14ac:dyDescent="0.4">
      <c r="A15" s="8" t="s">
        <v>13</v>
      </c>
      <c r="B15" s="10"/>
      <c r="C15" s="10">
        <v>50</v>
      </c>
      <c r="D15" s="10">
        <v>50</v>
      </c>
      <c r="E15" s="10">
        <v>50</v>
      </c>
      <c r="F15" s="10">
        <v>50</v>
      </c>
      <c r="G15" s="10">
        <v>50</v>
      </c>
      <c r="H15" s="10">
        <v>50</v>
      </c>
      <c r="I15" s="10">
        <v>50</v>
      </c>
      <c r="J15" s="10">
        <v>50</v>
      </c>
      <c r="K15" s="10">
        <v>50</v>
      </c>
      <c r="L15" s="10"/>
      <c r="M15" s="10">
        <v>50</v>
      </c>
      <c r="N15" s="10">
        <v>100</v>
      </c>
      <c r="O15" s="10"/>
      <c r="P15" s="10">
        <v>50</v>
      </c>
      <c r="Q15" s="10"/>
      <c r="R15" s="10">
        <v>50</v>
      </c>
      <c r="S15" s="10">
        <v>100</v>
      </c>
      <c r="T15" s="10"/>
    </row>
    <row r="16" spans="1:20" ht="16" x14ac:dyDescent="0.4">
      <c r="A16" s="8" t="s">
        <v>14</v>
      </c>
      <c r="B16" s="10"/>
      <c r="C16" s="10"/>
      <c r="D16" s="10"/>
      <c r="E16" s="10">
        <v>60</v>
      </c>
      <c r="F16" s="10"/>
      <c r="G16" s="10"/>
      <c r="H16" s="10"/>
      <c r="I16" s="10"/>
      <c r="J16" s="10">
        <v>60</v>
      </c>
      <c r="K16" s="10"/>
      <c r="L16" s="10"/>
      <c r="M16" s="10"/>
      <c r="N16" s="10">
        <v>60</v>
      </c>
      <c r="O16" s="10"/>
      <c r="P16" s="10"/>
      <c r="Q16" s="10"/>
      <c r="R16" s="10"/>
      <c r="S16" s="10">
        <v>60</v>
      </c>
      <c r="T16" s="10"/>
    </row>
    <row r="17" spans="1:20" ht="16" x14ac:dyDescent="0.4">
      <c r="A17" s="8" t="s">
        <v>15</v>
      </c>
      <c r="B17" s="10">
        <v>15.99</v>
      </c>
      <c r="C17" s="10"/>
      <c r="D17" s="10"/>
      <c r="E17" s="10"/>
      <c r="F17" s="10"/>
      <c r="G17" s="10">
        <v>15.99</v>
      </c>
      <c r="H17" s="10"/>
      <c r="I17" s="10"/>
      <c r="J17" s="10"/>
      <c r="K17" s="10">
        <v>15.99</v>
      </c>
      <c r="L17" s="10"/>
      <c r="M17" s="10"/>
      <c r="N17" s="10"/>
      <c r="O17" s="10">
        <v>15.99</v>
      </c>
      <c r="P17" s="10">
        <v>15.99</v>
      </c>
      <c r="Q17" s="10"/>
      <c r="R17" s="10"/>
      <c r="S17" s="10"/>
      <c r="T17" s="10">
        <v>15.99</v>
      </c>
    </row>
    <row r="18" spans="1:20" ht="17.5" customHeight="1" x14ac:dyDescent="0.4">
      <c r="A18" s="8" t="s">
        <v>16</v>
      </c>
      <c r="B18" s="10"/>
      <c r="C18" s="10">
        <v>120</v>
      </c>
      <c r="D18" s="10"/>
      <c r="E18" s="10"/>
      <c r="F18" s="10"/>
      <c r="G18" s="10"/>
      <c r="H18" s="10"/>
      <c r="I18" s="10"/>
      <c r="J18" s="10"/>
      <c r="K18" s="10"/>
      <c r="L18" s="10">
        <v>120</v>
      </c>
      <c r="M18" s="10"/>
      <c r="N18" s="10"/>
      <c r="O18" s="10"/>
      <c r="P18" s="10"/>
      <c r="Q18" s="10">
        <v>120</v>
      </c>
      <c r="R18" s="10"/>
      <c r="S18" s="10"/>
      <c r="T18" s="10"/>
    </row>
    <row r="19" spans="1:20" ht="15" customHeight="1" x14ac:dyDescent="0.4">
      <c r="A19" s="8" t="s">
        <v>17</v>
      </c>
      <c r="B19" s="10"/>
      <c r="C19" s="10"/>
      <c r="D19" s="10"/>
      <c r="E19" s="10">
        <v>40</v>
      </c>
      <c r="F19" s="10"/>
      <c r="G19" s="10"/>
      <c r="H19" s="10"/>
      <c r="I19" s="10">
        <v>40</v>
      </c>
      <c r="J19" s="10"/>
      <c r="K19" s="10"/>
      <c r="L19" s="10"/>
      <c r="M19" s="10">
        <v>40</v>
      </c>
      <c r="N19" s="10"/>
      <c r="O19" s="10"/>
      <c r="P19" s="10"/>
      <c r="Q19" s="10"/>
      <c r="R19" s="10">
        <v>40</v>
      </c>
      <c r="S19" s="10"/>
      <c r="T19" s="10"/>
    </row>
    <row r="20" spans="1:20" ht="16" x14ac:dyDescent="0.4">
      <c r="A20" s="8" t="s">
        <v>18</v>
      </c>
      <c r="B20" s="10"/>
      <c r="C20" s="10"/>
      <c r="D20" s="10">
        <v>45</v>
      </c>
      <c r="E20" s="10"/>
      <c r="F20" s="10">
        <v>30</v>
      </c>
      <c r="G20" s="10"/>
      <c r="H20" s="10">
        <v>45</v>
      </c>
      <c r="I20" s="10"/>
      <c r="J20" s="10"/>
      <c r="K20" s="10"/>
      <c r="L20" s="10"/>
      <c r="M20" s="10">
        <v>45</v>
      </c>
      <c r="N20" s="10"/>
      <c r="O20" s="10"/>
      <c r="P20" s="10"/>
      <c r="Q20" s="10"/>
      <c r="R20" s="10">
        <v>45</v>
      </c>
      <c r="S20" s="10"/>
      <c r="T20" s="10"/>
    </row>
    <row r="21" spans="1:20" ht="16" x14ac:dyDescent="0.4">
      <c r="A21" s="8" t="s">
        <v>19</v>
      </c>
      <c r="B21" s="10"/>
      <c r="C21" s="10"/>
      <c r="D21" s="10">
        <v>80</v>
      </c>
      <c r="E21" s="10"/>
      <c r="F21" s="10"/>
      <c r="G21" s="10"/>
      <c r="H21" s="10">
        <v>80</v>
      </c>
      <c r="I21" s="10"/>
      <c r="J21" s="10">
        <v>30</v>
      </c>
      <c r="K21" s="10"/>
      <c r="L21" s="10">
        <v>80</v>
      </c>
      <c r="M21" s="10"/>
      <c r="N21" s="10">
        <v>30</v>
      </c>
      <c r="O21" s="10"/>
      <c r="P21" s="10"/>
      <c r="Q21" s="10">
        <v>80</v>
      </c>
      <c r="R21" s="10"/>
      <c r="S21" s="10">
        <v>30</v>
      </c>
      <c r="T21" s="10"/>
    </row>
    <row r="22" spans="1:20" ht="15.5" x14ac:dyDescent="0.35">
      <c r="A22" s="12" t="s">
        <v>6</v>
      </c>
      <c r="B22" s="13">
        <f>SUM(B10:B21)</f>
        <v>1490.99</v>
      </c>
      <c r="C22" s="13">
        <f>SUM(C10:C21)</f>
        <v>445</v>
      </c>
      <c r="D22" s="13">
        <f>SUM(D10:D21)</f>
        <v>295</v>
      </c>
      <c r="E22" s="13">
        <f>SUM(E10:E21)</f>
        <v>350</v>
      </c>
      <c r="F22" s="13">
        <f>SUM(F10:F21)</f>
        <v>1555</v>
      </c>
      <c r="G22" s="13">
        <f>SUM(G10:G21)</f>
        <v>265.99</v>
      </c>
      <c r="H22" s="13">
        <f>SUM(H10:H21)</f>
        <v>310</v>
      </c>
      <c r="I22" s="13">
        <f>SUM(I10:I21)</f>
        <v>280</v>
      </c>
      <c r="J22" s="13">
        <f>SUM(J10:J21)</f>
        <v>1590</v>
      </c>
      <c r="K22" s="13">
        <f>SUM(K10:K21)</f>
        <v>420.99</v>
      </c>
      <c r="L22" s="13">
        <f>SUM(L10:L21)</f>
        <v>335</v>
      </c>
      <c r="M22" s="13">
        <f>SUM(M10:M21)</f>
        <v>325</v>
      </c>
      <c r="N22" s="13">
        <f>SUM(N10:N21)</f>
        <v>440</v>
      </c>
      <c r="O22" s="13">
        <f>SUM(O10:O21)</f>
        <v>230.99</v>
      </c>
      <c r="P22" s="13">
        <f>SUM(P10:P21)</f>
        <v>420.99</v>
      </c>
      <c r="Q22" s="13">
        <f>SUM(Q10:Q21)</f>
        <v>335</v>
      </c>
      <c r="R22" s="13">
        <f>SUM(R10:R21)</f>
        <v>325</v>
      </c>
      <c r="S22" s="13">
        <f>SUM(S10:S21)</f>
        <v>440</v>
      </c>
      <c r="T22" s="13">
        <f>SUM(T10:T21)</f>
        <v>230.99</v>
      </c>
    </row>
    <row r="25" spans="1:20" ht="15.5" x14ac:dyDescent="0.35">
      <c r="A25" s="14" t="s">
        <v>1</v>
      </c>
      <c r="B25" s="15">
        <f>B6</f>
        <v>3500</v>
      </c>
      <c r="C25" s="15">
        <f>C6</f>
        <v>0</v>
      </c>
      <c r="D25" s="15">
        <f>D6</f>
        <v>0</v>
      </c>
      <c r="E25" s="15">
        <f>E6</f>
        <v>0</v>
      </c>
      <c r="F25" s="15">
        <f>F6</f>
        <v>3500</v>
      </c>
      <c r="G25" s="15">
        <f>G6</f>
        <v>0</v>
      </c>
      <c r="H25" s="15">
        <f>H6</f>
        <v>0</v>
      </c>
      <c r="I25" s="15">
        <f>I6</f>
        <v>0</v>
      </c>
      <c r="J25" s="15">
        <f>J6</f>
        <v>3500</v>
      </c>
      <c r="K25" s="15">
        <f>K6</f>
        <v>0</v>
      </c>
      <c r="L25" s="15">
        <f>L6</f>
        <v>0</v>
      </c>
      <c r="M25" s="15">
        <f>M6</f>
        <v>0</v>
      </c>
      <c r="N25" s="15">
        <f>N6</f>
        <v>3500</v>
      </c>
      <c r="O25" s="15">
        <f>O6</f>
        <v>0</v>
      </c>
      <c r="P25" s="15">
        <f>P6</f>
        <v>0</v>
      </c>
      <c r="Q25" s="15">
        <f>Q6</f>
        <v>0</v>
      </c>
      <c r="R25" s="15">
        <f>R6</f>
        <v>3500</v>
      </c>
      <c r="S25" s="15">
        <f>S6</f>
        <v>0</v>
      </c>
      <c r="T25" s="15">
        <f>T6</f>
        <v>0</v>
      </c>
    </row>
    <row r="26" spans="1:20" ht="15.5" x14ac:dyDescent="0.35">
      <c r="A26" s="12" t="s">
        <v>20</v>
      </c>
      <c r="B26" s="13">
        <f>B22</f>
        <v>1490.99</v>
      </c>
      <c r="C26" s="13">
        <f>C22</f>
        <v>445</v>
      </c>
      <c r="D26" s="13">
        <f>D22</f>
        <v>295</v>
      </c>
      <c r="E26" s="13">
        <f>E22</f>
        <v>350</v>
      </c>
      <c r="F26" s="13">
        <f>F22</f>
        <v>1555</v>
      </c>
      <c r="G26" s="13">
        <f>G22</f>
        <v>265.99</v>
      </c>
      <c r="H26" s="13">
        <f>H22</f>
        <v>310</v>
      </c>
      <c r="I26" s="13">
        <f>I22</f>
        <v>280</v>
      </c>
      <c r="J26" s="13">
        <f>J22</f>
        <v>1590</v>
      </c>
      <c r="K26" s="13">
        <f>K22</f>
        <v>420.99</v>
      </c>
      <c r="L26" s="13">
        <f>L22</f>
        <v>335</v>
      </c>
      <c r="M26" s="13">
        <f>M22</f>
        <v>325</v>
      </c>
      <c r="N26" s="13">
        <f>N22</f>
        <v>440</v>
      </c>
      <c r="O26" s="13">
        <f>O22</f>
        <v>230.99</v>
      </c>
      <c r="P26" s="13">
        <f>P22</f>
        <v>420.99</v>
      </c>
      <c r="Q26" s="13">
        <f>Q22</f>
        <v>335</v>
      </c>
      <c r="R26" s="13">
        <f>R22</f>
        <v>325</v>
      </c>
      <c r="S26" s="13">
        <f>S22</f>
        <v>440</v>
      </c>
      <c r="T26" s="13">
        <f>T22</f>
        <v>230.99</v>
      </c>
    </row>
    <row r="27" spans="1:20" ht="15.5" x14ac:dyDescent="0.35">
      <c r="A27" s="16" t="s">
        <v>21</v>
      </c>
      <c r="B27" s="17">
        <f>B25-B26</f>
        <v>2009.01</v>
      </c>
      <c r="C27" s="17">
        <f t="shared" ref="C27:T27" si="1">C25-C26</f>
        <v>-445</v>
      </c>
      <c r="D27" s="17">
        <f t="shared" si="1"/>
        <v>-295</v>
      </c>
      <c r="E27" s="17">
        <f t="shared" si="1"/>
        <v>-350</v>
      </c>
      <c r="F27" s="17">
        <f t="shared" si="1"/>
        <v>1945</v>
      </c>
      <c r="G27" s="17">
        <f t="shared" si="1"/>
        <v>-265.99</v>
      </c>
      <c r="H27" s="17">
        <f t="shared" si="1"/>
        <v>-310</v>
      </c>
      <c r="I27" s="17">
        <f t="shared" si="1"/>
        <v>-280</v>
      </c>
      <c r="J27" s="17">
        <f t="shared" si="1"/>
        <v>1910</v>
      </c>
      <c r="K27" s="17">
        <f t="shared" si="1"/>
        <v>-420.99</v>
      </c>
      <c r="L27" s="17">
        <f t="shared" si="1"/>
        <v>-335</v>
      </c>
      <c r="M27" s="17">
        <f t="shared" si="1"/>
        <v>-325</v>
      </c>
      <c r="N27" s="17">
        <f t="shared" si="1"/>
        <v>3060</v>
      </c>
      <c r="O27" s="17">
        <f t="shared" si="1"/>
        <v>-230.99</v>
      </c>
      <c r="P27" s="17">
        <f t="shared" si="1"/>
        <v>-420.99</v>
      </c>
      <c r="Q27" s="17">
        <f t="shared" si="1"/>
        <v>-335</v>
      </c>
      <c r="R27" s="17">
        <f t="shared" si="1"/>
        <v>3175</v>
      </c>
      <c r="S27" s="17">
        <f t="shared" si="1"/>
        <v>-440</v>
      </c>
      <c r="T27" s="17">
        <f t="shared" si="1"/>
        <v>-230.99</v>
      </c>
    </row>
    <row r="28" spans="1:20" ht="15.5" x14ac:dyDescent="0.35">
      <c r="A28" s="18" t="s">
        <v>22</v>
      </c>
      <c r="B28" s="18"/>
      <c r="C28" s="18"/>
      <c r="D28" s="18"/>
      <c r="E28" s="19">
        <v>1564.01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CFF</vt:lpstr>
    </vt:vector>
  </TitlesOfParts>
  <Manager/>
  <Company>HP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Abdelfetah MAAMRA</dc:creator>
  <cp:keywords/>
  <dc:description/>
  <cp:lastModifiedBy>HP</cp:lastModifiedBy>
  <cp:revision/>
  <dcterms:created xsi:type="dcterms:W3CDTF">2024-12-22T12:26:35Z</dcterms:created>
  <dcterms:modified xsi:type="dcterms:W3CDTF">2024-12-22T13:39:43Z</dcterms:modified>
  <cp:category/>
  <cp:contentStatus/>
</cp:coreProperties>
</file>