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chae\Downloads\"/>
    </mc:Choice>
  </mc:AlternateContent>
  <xr:revisionPtr revIDLastSave="0" documentId="13_ncr:1_{B7E6423B-9E5C-4D5D-A5E1-643CA4B675B0}" xr6:coauthVersionLast="47" xr6:coauthVersionMax="47" xr10:uidLastSave="{00000000-0000-0000-0000-000000000000}"/>
  <bookViews>
    <workbookView xWindow="1800" yWindow="1485" windowWidth="25590" windowHeight="15240" xr2:uid="{00000000-000D-0000-FFFF-FFFF00000000}"/>
  </bookViews>
  <sheets>
    <sheet name="Table_of_contents" sheetId="6" r:id="rId1"/>
    <sheet name="1" sheetId="5" r:id="rId2"/>
    <sheet name="2" sheetId="4" r:id="rId3"/>
    <sheet name="Notes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5" l="1"/>
  <c r="G7" i="5"/>
  <c r="G9" i="5"/>
  <c r="G14" i="5"/>
  <c r="G18" i="5"/>
  <c r="G19" i="5"/>
  <c r="G26" i="5"/>
  <c r="G28" i="5"/>
  <c r="E32" i="5"/>
  <c r="D32" i="5"/>
  <c r="C32" i="5"/>
</calcChain>
</file>

<file path=xl/sharedStrings.xml><?xml version="1.0" encoding="utf-8"?>
<sst xmlns="http://schemas.openxmlformats.org/spreadsheetml/2006/main" count="159" uniqueCount="67">
  <si>
    <t xml:space="preserve">Table of contents </t>
  </si>
  <si>
    <t>Worksheet number</t>
  </si>
  <si>
    <t>Worksheet title</t>
  </si>
  <si>
    <t xml:space="preserve">Date this data was first published </t>
  </si>
  <si>
    <t>Next publication date</t>
  </si>
  <si>
    <t xml:space="preserve">Source </t>
  </si>
  <si>
    <t>Number of children by highest educational attainment by household composition</t>
  </si>
  <si>
    <t>Tuesday, October 18th, 2022</t>
  </si>
  <si>
    <t>Not applicable</t>
  </si>
  <si>
    <t>Growing Up in England (GUiE)</t>
  </si>
  <si>
    <t>Number of children by highest educational attainment by number of adults in employment in household</t>
  </si>
  <si>
    <t>Worksheet 1: Number of children by highest educational attainment by household composition, England, academic years 2010 to 2011 and 2014 to 2015</t>
  </si>
  <si>
    <t>This worksheet contains two tables presented next to each other horizontally with one blank column in between each table. Each table applies to a different academic year.</t>
  </si>
  <si>
    <t>Table 1: Number of children by highest educational attainment by household composition, England, 2010 to 2011 [note 1]</t>
  </si>
  <si>
    <t>Table 2: Number of children by highest educational attainment by household composition, England, 2014 to 2015 [note 1]</t>
  </si>
  <si>
    <t>Household Type</t>
  </si>
  <si>
    <t xml:space="preserve">Below Level 1 </t>
  </si>
  <si>
    <t xml:space="preserve">Level 1  </t>
  </si>
  <si>
    <t xml:space="preserve"> Level 2</t>
  </si>
  <si>
    <t xml:space="preserve">   Level 3 </t>
  </si>
  <si>
    <t>Missing</t>
  </si>
  <si>
    <t>Total</t>
  </si>
  <si>
    <t>One person household: Aged 65 and over</t>
  </si>
  <si>
    <t>c</t>
  </si>
  <si>
    <t xml:space="preserve">c </t>
  </si>
  <si>
    <t>One person household: Other</t>
  </si>
  <si>
    <t>One family only: All aged 65 and over</t>
  </si>
  <si>
    <t>One family only: Married couple: No children</t>
  </si>
  <si>
    <t>One family only: Married couple: One dependent child</t>
  </si>
  <si>
    <t>One family only: Married couple: Two or more dependent children</t>
  </si>
  <si>
    <t>One family only: Married couple: All children non-dependent</t>
  </si>
  <si>
    <t>One family only: Same-sex civil partnership couple: No children</t>
  </si>
  <si>
    <t>One family only: Same-sex civil partnership couple: One dependent child</t>
  </si>
  <si>
    <t>One family only: Same-sex civil partnership couple: Two or more dependent children</t>
  </si>
  <si>
    <t>One family only: Same-sex civil partnership couple: All children non-dependent</t>
  </si>
  <si>
    <t>One family only: Cohabiting couple: No children</t>
  </si>
  <si>
    <t>One family only: Cohabiting couple: One dependent child</t>
  </si>
  <si>
    <t>One family only: Cohabiting couple: Two or more dependent children</t>
  </si>
  <si>
    <t>One family only: Cohabiting couple: All children non-dependent</t>
  </si>
  <si>
    <t>One family only: Male lone parent: One dependent child</t>
  </si>
  <si>
    <t>One family only: Male lone parent: Two or more dependent children</t>
  </si>
  <si>
    <t>One family only: Male lone parent: All children non-dependent</t>
  </si>
  <si>
    <t>One family only: Female lone parent: One dependent child</t>
  </si>
  <si>
    <t>One family only: Female lone parent: Two or more dependent children</t>
  </si>
  <si>
    <t>One family only: Female lone parent: All children non-dependent</t>
  </si>
  <si>
    <t>Other household types: With one dependent child</t>
  </si>
  <si>
    <t>Other household types: With two or more dependent children</t>
  </si>
  <si>
    <t>Other household types: All full-time students</t>
  </si>
  <si>
    <t>Other household types: All aged 65 and over</t>
  </si>
  <si>
    <t>Other household types: Other</t>
  </si>
  <si>
    <t>No code required</t>
  </si>
  <si>
    <t>Worksheet 2: Number of children by highest educational attainment by number of adults in employment in household, England, academic years 2010 to 2011 and 2014 to 2015</t>
  </si>
  <si>
    <t>Table 1: Number of children by highest educational attainment by number of adults in employment in household, England, 2010 to 2011 [note 2]</t>
  </si>
  <si>
    <t>Table 2: Number of children by highest educational attainment by number of adults in employment in household, England, 2014 to 2015 [note 2]</t>
  </si>
  <si>
    <t>Number of adults in household in employment</t>
  </si>
  <si>
    <t>Level 1</t>
  </si>
  <si>
    <t>Level 2</t>
  </si>
  <si>
    <t xml:space="preserve">Level 3 </t>
  </si>
  <si>
    <t>8 or more</t>
  </si>
  <si>
    <t xml:space="preserve">Notes </t>
  </si>
  <si>
    <t xml:space="preserve">This worksheet contains one table. </t>
  </si>
  <si>
    <t xml:space="preserve">Note number </t>
  </si>
  <si>
    <t xml:space="preserve">Note text </t>
  </si>
  <si>
    <t>note 1</t>
  </si>
  <si>
    <t>note 2</t>
  </si>
  <si>
    <t>Number of adults in household in employment was sourced from 2011 Census. Totals may not sum due to rounding. Source: Office for National Statistics – Admin-based data.
'c' in this table indicates the figures have been suppressed in order to protect confidentiality.</t>
  </si>
  <si>
    <t>Household composition was sourced from 2011 Census. Totals may not sum due to rounding. Source: Office for National Statistics – Admin-based data.
'c' in this table indicates the figures have been suppressed in order to protect confidentiality.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</si>
</sst>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dd&quot;, &quot;mmmm&quot; &quot;dd&quot;, &quot;yyyy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5"/>
      <name val="Arial"/>
      <family val="2"/>
    </font>
    <font>
      <b/>
      <sz val="13"/>
      <name val="Arial"/>
      <family val="2"/>
    </font>
    <font>
      <b/>
      <sz val="15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3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11" fillId="0" borderId="0" applyNumberFormat="0" applyBorder="0" applyProtection="0"/>
  </cellStyleXfs>
  <cellXfs count="57">
    <xf numFmtId="0" fontId="0" fillId="0" borderId="0" xfId="0"/>
    <xf numFmtId="0" fontId="10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164" fontId="8" fillId="0" borderId="0" xfId="4" applyNumberFormat="1" applyFont="1" applyAlignment="1">
      <alignment horizontal="left" vertical="top" wrapText="1"/>
    </xf>
    <xf numFmtId="0" fontId="8" fillId="0" borderId="0" xfId="4" applyFont="1" applyAlignment="1">
      <alignment horizontal="left" vertical="top" wrapText="1"/>
    </xf>
    <xf numFmtId="0" fontId="21" fillId="0" borderId="6" xfId="0" applyFont="1" applyBorder="1" applyAlignment="1">
      <alignment horizontal="left"/>
    </xf>
    <xf numFmtId="0" fontId="21" fillId="0" borderId="7" xfId="0" applyFont="1" applyBorder="1" applyAlignment="1">
      <alignment horizontal="right"/>
    </xf>
    <xf numFmtId="0" fontId="21" fillId="0" borderId="8" xfId="0" applyFont="1" applyBorder="1" applyAlignment="1">
      <alignment horizontal="right"/>
    </xf>
    <xf numFmtId="0" fontId="18" fillId="0" borderId="0" xfId="0" applyFont="1" applyAlignment="1">
      <alignment wrapText="1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17" fillId="0" borderId="0" xfId="0" applyFont="1" applyAlignment="1">
      <alignment vertical="top"/>
    </xf>
    <xf numFmtId="0" fontId="6" fillId="0" borderId="0" xfId="3" applyFont="1" applyBorder="1" applyAlignment="1">
      <alignment vertical="top"/>
    </xf>
    <xf numFmtId="0" fontId="13" fillId="0" borderId="0" xfId="3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7" fillId="0" borderId="0" xfId="2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1" applyFont="1" applyAlignment="1">
      <alignment vertical="top"/>
    </xf>
    <xf numFmtId="0" fontId="7" fillId="0" borderId="0" xfId="2" applyFont="1" applyBorder="1" applyAlignment="1"/>
    <xf numFmtId="0" fontId="0" fillId="0" borderId="0" xfId="0" applyAlignment="1"/>
    <xf numFmtId="0" fontId="20" fillId="0" borderId="0" xfId="0" applyFont="1" applyAlignment="1"/>
    <xf numFmtId="0" fontId="16" fillId="0" borderId="0" xfId="3" applyFont="1" applyBorder="1" applyAlignment="1"/>
    <xf numFmtId="3" fontId="0" fillId="0" borderId="0" xfId="0" applyNumberFormat="1" applyAlignment="1"/>
    <xf numFmtId="0" fontId="21" fillId="0" borderId="6" xfId="0" applyFont="1" applyBorder="1" applyAlignment="1"/>
    <xf numFmtId="0" fontId="19" fillId="0" borderId="0" xfId="0" applyFont="1" applyAlignment="1"/>
    <xf numFmtId="0" fontId="20" fillId="0" borderId="3" xfId="0" applyFont="1" applyBorder="1" applyAlignment="1"/>
    <xf numFmtId="3" fontId="20" fillId="0" borderId="1" xfId="0" applyNumberFormat="1" applyFont="1" applyBorder="1" applyAlignment="1">
      <alignment horizontal="right"/>
    </xf>
    <xf numFmtId="3" fontId="20" fillId="0" borderId="2" xfId="0" applyNumberFormat="1" applyFont="1" applyBorder="1" applyAlignment="1">
      <alignment horizontal="right"/>
    </xf>
    <xf numFmtId="0" fontId="20" fillId="0" borderId="3" xfId="0" applyFont="1" applyBorder="1" applyAlignment="1">
      <alignment wrapText="1"/>
    </xf>
    <xf numFmtId="0" fontId="21" fillId="0" borderId="9" xfId="0" applyFont="1" applyBorder="1" applyAlignment="1"/>
    <xf numFmtId="3" fontId="21" fillId="0" borderId="10" xfId="0" applyNumberFormat="1" applyFont="1" applyBorder="1" applyAlignment="1">
      <alignment horizontal="right"/>
    </xf>
    <xf numFmtId="3" fontId="21" fillId="0" borderId="11" xfId="0" applyNumberFormat="1" applyFont="1" applyBorder="1" applyAlignment="1">
      <alignment horizontal="right"/>
    </xf>
    <xf numFmtId="0" fontId="21" fillId="0" borderId="9" xfId="0" applyFont="1" applyBorder="1" applyAlignment="1">
      <alignment wrapText="1"/>
    </xf>
    <xf numFmtId="3" fontId="19" fillId="0" borderId="0" xfId="0" applyNumberFormat="1" applyFont="1" applyAlignment="1"/>
    <xf numFmtId="0" fontId="1" fillId="0" borderId="0" xfId="0" applyFont="1" applyAlignment="1"/>
    <xf numFmtId="0" fontId="5" fillId="0" borderId="0" xfId="2" applyFont="1" applyBorder="1" applyAlignment="1">
      <alignment vertical="top"/>
    </xf>
    <xf numFmtId="0" fontId="2" fillId="0" borderId="0" xfId="1" applyAlignment="1">
      <alignment vertical="top"/>
    </xf>
    <xf numFmtId="0" fontId="18" fillId="0" borderId="6" xfId="0" applyFont="1" applyBorder="1" applyAlignment="1">
      <alignment horizontal="center" vertical="top"/>
    </xf>
    <xf numFmtId="0" fontId="18" fillId="0" borderId="7" xfId="0" applyFont="1" applyBorder="1" applyAlignment="1">
      <alignment horizontal="right" vertical="top"/>
    </xf>
    <xf numFmtId="0" fontId="18" fillId="0" borderId="8" xfId="0" applyFont="1" applyBorder="1" applyAlignment="1">
      <alignment horizontal="right" vertical="top"/>
    </xf>
    <xf numFmtId="0" fontId="19" fillId="0" borderId="3" xfId="0" applyFont="1" applyBorder="1" applyAlignment="1">
      <alignment horizontal="left" vertical="top"/>
    </xf>
    <xf numFmtId="3" fontId="19" fillId="0" borderId="1" xfId="0" applyNumberFormat="1" applyFont="1" applyBorder="1" applyAlignment="1">
      <alignment horizontal="right" vertical="top"/>
    </xf>
    <xf numFmtId="3" fontId="19" fillId="0" borderId="2" xfId="0" applyNumberFormat="1" applyFont="1" applyBorder="1" applyAlignment="1">
      <alignment horizontal="right" vertical="top"/>
    </xf>
    <xf numFmtId="0" fontId="19" fillId="0" borderId="2" xfId="0" applyFont="1" applyBorder="1" applyAlignment="1">
      <alignment horizontal="right" vertical="top"/>
    </xf>
    <xf numFmtId="0" fontId="19" fillId="0" borderId="1" xfId="0" applyFont="1" applyBorder="1" applyAlignment="1">
      <alignment horizontal="right" vertical="top"/>
    </xf>
    <xf numFmtId="0" fontId="18" fillId="0" borderId="9" xfId="0" applyFont="1" applyBorder="1" applyAlignment="1">
      <alignment horizontal="left" vertical="top"/>
    </xf>
    <xf numFmtId="3" fontId="18" fillId="0" borderId="10" xfId="0" applyNumberFormat="1" applyFont="1" applyBorder="1" applyAlignment="1">
      <alignment horizontal="right" vertical="top"/>
    </xf>
    <xf numFmtId="3" fontId="18" fillId="0" borderId="11" xfId="0" applyNumberFormat="1" applyFont="1" applyBorder="1" applyAlignment="1">
      <alignment horizontal="right" vertical="top"/>
    </xf>
    <xf numFmtId="3" fontId="0" fillId="0" borderId="11" xfId="0" applyNumberFormat="1" applyBorder="1" applyAlignment="1">
      <alignment horizontal="center" vertical="top"/>
    </xf>
    <xf numFmtId="3" fontId="0" fillId="0" borderId="12" xfId="0" applyNumberForma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12" fillId="0" borderId="0" xfId="0" applyFont="1" applyAlignment="1">
      <alignment vertical="top"/>
    </xf>
  </cellXfs>
  <cellStyles count="5">
    <cellStyle name="Heading 1" xfId="2" builtinId="16"/>
    <cellStyle name="Heading 2" xfId="3" builtinId="17"/>
    <cellStyle name="Hyperlink" xfId="1" builtinId="8"/>
    <cellStyle name="Normal" xfId="0" builtinId="0"/>
    <cellStyle name="Normal 2 2 2" xfId="4" xr:uid="{D85A1A96-C72F-4340-A120-24B0575552BA}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indent="0" justifyLastLine="0" shrinkToFit="0" readingOrder="0"/>
    </dxf>
    <dxf>
      <font>
        <name val="Arial"/>
      </font>
      <numFmt numFmtId="3" formatCode="#,##0"/>
      <alignment horizontal="righ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numFmt numFmtId="3" formatCode="#,##0"/>
      <alignment horizontal="righ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numFmt numFmtId="3" formatCode="#,##0"/>
      <alignment horizontal="righ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numFmt numFmtId="3" formatCode="#,##0"/>
      <alignment horizontal="righ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numFmt numFmtId="3" formatCode="#,##0"/>
      <alignment horizontal="righ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numFmt numFmtId="3" formatCode="#,##0"/>
      <alignment horizontal="righ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alignment horizontal="center" vertical="top" textRotation="0" wrapText="0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name val="Arial"/>
      </font>
      <alignment horizontal="right" vertical="top" textRotation="0" wrapText="0" indent="0" justifyLastLine="0" shrinkToFit="0" readingOrder="0"/>
    </dxf>
    <dxf>
      <font>
        <name val="Arial"/>
      </font>
      <numFmt numFmtId="3" formatCode="#,##0"/>
      <alignment horizontal="righ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numFmt numFmtId="3" formatCode="#,##0"/>
      <alignment horizontal="righ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numFmt numFmtId="3" formatCode="#,##0"/>
      <alignment horizontal="righ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numFmt numFmtId="3" formatCode="#,##0"/>
      <alignment horizontal="righ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numFmt numFmtId="3" formatCode="#,##0"/>
      <alignment horizontal="righ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name val="Arial"/>
      </font>
      <alignment horizontal="center" vertical="top" textRotation="0" wrapText="0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color rgb="FF000000"/>
        <name val="Arial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alignment vertical="bottom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alignment horizontal="right" vertical="bottom" textRotation="0" wrapText="0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color rgb="FF000000"/>
        <name val="Arial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alignment vertical="bottom" textRotation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000000"/>
        <name val="Arial"/>
      </font>
      <alignment horizontal="right" vertical="bottom" textRotation="0" wrapText="0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[$-809]dddd&quot;, &quot;mmmm&quot; &quot;dd&quot;, &quot;yyyy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[$-809]dddd&quot;, &quot;mmmm&quot; &quot;dd&quot;, &quot;yyyy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99CC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C49179-8B9B-46E7-93EB-F091E682C255}" name="Table6" displayName="Table6" ref="A2:E4" totalsRowShown="0" headerRowDxfId="62" dataDxfId="61">
  <autoFilter ref="A2:E4" xr:uid="{85C49179-8B9B-46E7-93EB-F091E682C25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652EB58-21EB-4894-A640-8CD0533132AB}" name="Worksheet number" dataDxfId="60" dataCellStyle="Normal 2 2 2"/>
    <tableColumn id="2" xr3:uid="{F1B21604-96E2-494C-AF57-834F9D126C88}" name="Worksheet title" dataDxfId="59"/>
    <tableColumn id="3" xr3:uid="{1F96E292-3C8D-45BA-9562-A07CA4EDA1EC}" name="Date this data was first published " dataDxfId="58" dataCellStyle="Normal 2 2 2"/>
    <tableColumn id="4" xr3:uid="{5BEE0B69-39FD-456E-8E9A-6BECB0FA58BB}" name="Next publication date" dataDxfId="57" dataCellStyle="Normal 2 2 2"/>
    <tableColumn id="5" xr3:uid="{DFD24B51-8CE7-492A-AC7E-2B1A5BA7AA93}" name="Source " dataDxfId="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52F76-F32A-4AAD-BFBA-1CF658AC66C1}" name="Table1" displayName="Table1" ref="A4:G32" totalsRowShown="0" headerRowDxfId="51" dataDxfId="49" headerRowBorderDxfId="50" tableBorderDxfId="48" totalsRowBorderDxfId="47">
  <autoFilter ref="A4:G32" xr:uid="{A7F52F76-F32A-4AAD-BFBA-1CF658AC66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43CF3CA-1E8D-4BDE-AE99-6E22DEFF4B1B}" name="Household Type" dataDxfId="46"/>
    <tableColumn id="2" xr3:uid="{13304DB1-737A-4001-BC10-14A1E8D03DBB}" name="Below Level 1 " dataDxfId="45"/>
    <tableColumn id="3" xr3:uid="{399E63C4-83B2-4C62-97D7-4C55E6112E8E}" name="Level 1  " dataDxfId="44"/>
    <tableColumn id="4" xr3:uid="{73807B5C-77E4-4445-8890-CD76021C677E}" name=" Level 2" dataDxfId="43"/>
    <tableColumn id="5" xr3:uid="{C20753C8-1B51-44EE-A7AC-4ABB1FE3B309}" name="   Level 3 " dataDxfId="42"/>
    <tableColumn id="6" xr3:uid="{AE634B15-6305-46A8-A874-E2E4D18E5CB3}" name="Missing" dataDxfId="41"/>
    <tableColumn id="7" xr3:uid="{7E3F6D49-AC05-4581-88E6-D36FA91C6683}" name="Total" dataDxfId="4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56565-0E2F-47D0-96D0-103403BB77C4}" name="Table2" displayName="Table2" ref="I4:O32" totalsRowShown="0" headerRowDxfId="39" dataDxfId="37" headerRowBorderDxfId="38" tableBorderDxfId="36" totalsRowBorderDxfId="35">
  <autoFilter ref="I4:O32" xr:uid="{03556565-0E2F-47D0-96D0-103403BB77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5567888-7102-4F29-B029-5728CACEFC1C}" name="Household Type" dataDxfId="34"/>
    <tableColumn id="2" xr3:uid="{F20C91F6-6566-49AF-80EF-43CF808280B0}" name="Below Level 1 " dataDxfId="33"/>
    <tableColumn id="3" xr3:uid="{EAA35242-7BDB-4B81-AED3-36634048F510}" name="Level 1  " dataDxfId="32"/>
    <tableColumn id="4" xr3:uid="{925862AB-63C7-4EC2-A81C-D82EAB799830}" name=" Level 2" dataDxfId="31"/>
    <tableColumn id="5" xr3:uid="{EE64A0EE-4233-400D-8787-46001AC0CA96}" name="   Level 3 " dataDxfId="30"/>
    <tableColumn id="6" xr3:uid="{64A2D552-CC80-4865-B70E-775BBEE22B87}" name="Missing" dataDxfId="29"/>
    <tableColumn id="7" xr3:uid="{FB3CEC01-B825-49B5-AF51-9BB445384D7F}" name="Total" dataDxfId="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68375-FDCC-4B1A-AB37-53AD80B56D4F}" name="Table3" displayName="Table3" ref="A4:G15" totalsRowShown="0" headerRowDxfId="27" dataDxfId="25" headerRowBorderDxfId="26" tableBorderDxfId="24" totalsRowBorderDxfId="23">
  <autoFilter ref="A4:G15" xr:uid="{6BD68375-FDCC-4B1A-AB37-53AD80B56D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75D5BE5-F81C-446A-A493-2C8E40411356}" name="Number of adults in household in employment" dataDxfId="22"/>
    <tableColumn id="2" xr3:uid="{F2563253-E35C-4041-A31B-0C21892EE3BE}" name="Below Level 1 " dataDxfId="21"/>
    <tableColumn id="3" xr3:uid="{CA8842E7-2802-42D0-8AAF-48B2A6EDBCBF}" name="Level 1" dataDxfId="20"/>
    <tableColumn id="4" xr3:uid="{47D8034E-C5B1-41ED-B408-418C55439EF2}" name="Level 2" dataDxfId="19"/>
    <tableColumn id="5" xr3:uid="{5BF63D71-2735-4AC0-AB7C-D8E3025990E3}" name="Level 3 " dataDxfId="18"/>
    <tableColumn id="6" xr3:uid="{E900988D-0859-4A1D-A319-125AB713E9C0}" name="Missing" dataDxfId="17"/>
    <tableColumn id="7" xr3:uid="{6F6B0597-5217-4223-8AC2-AFF70AD509EA}" name="Total" dataDxfId="1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CF5CC-783B-4F85-9DD3-358E2D5A076C}" name="Table4" displayName="Table4" ref="I4:O15" totalsRowShown="0" headerRowDxfId="15" dataDxfId="13" headerRowBorderDxfId="14" tableBorderDxfId="12" totalsRowBorderDxfId="11">
  <autoFilter ref="I4:O15" xr:uid="{FDBCF5CC-783B-4F85-9DD3-358E2D5A07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3EC257F-38D5-4513-8DBE-559DB41D3DE8}" name="Number of adults in household in employment" dataDxfId="10"/>
    <tableColumn id="2" xr3:uid="{513C7869-F895-40F0-9A07-972130FA18C5}" name="Below Level 1 " dataDxfId="9"/>
    <tableColumn id="3" xr3:uid="{DFA50B19-FC38-4F14-A7D7-DCA183059FD0}" name="Level 1" dataDxfId="8"/>
    <tableColumn id="4" xr3:uid="{87AE49D4-E6D1-4479-B8F5-3B1571DC3589}" name="Level 2" dataDxfId="7"/>
    <tableColumn id="5" xr3:uid="{40A4E4C7-23F3-4DB6-A844-15DCD38D82CF}" name="Level 3 " dataDxfId="6"/>
    <tableColumn id="6" xr3:uid="{0C2465E4-1B80-4994-AD5F-FBF763BE7541}" name="Missing" dataDxfId="5"/>
    <tableColumn id="7" xr3:uid="{8180B313-C8B8-4695-928F-5AD5E07BD065}" name="Total" dataDxfId="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37D97D-6A09-469F-BCE7-B9FD445C54F0}" name="Table5" displayName="Table5" ref="A3:B5" totalsRowShown="0" headerRowDxfId="3" dataDxfId="2">
  <autoFilter ref="A3:B5" xr:uid="{F837D97D-6A09-469F-BCE7-B9FD445C54F0}">
    <filterColumn colId="0" hiddenButton="1"/>
    <filterColumn colId="1" hiddenButton="1"/>
  </autoFilter>
  <tableColumns count="2">
    <tableColumn id="1" xr3:uid="{81019A73-72CD-4D30-996A-A4E8DCD34A48}" name="Note number " dataDxfId="1"/>
    <tableColumn id="2" xr3:uid="{FAD5FE7E-FD0E-44D2-9827-CB598D7F737F}" name="Note text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5A22-411C-4798-A884-DB142BD74207}">
  <dimension ref="A1:K18"/>
  <sheetViews>
    <sheetView tabSelected="1" zoomScale="85" zoomScaleNormal="85" workbookViewId="0"/>
  </sheetViews>
  <sheetFormatPr defaultColWidth="8.7109375" defaultRowHeight="15.75" x14ac:dyDescent="0.25"/>
  <cols>
    <col min="1" max="1" width="24.42578125" style="19" customWidth="1"/>
    <col min="2" max="2" width="43" style="19" customWidth="1"/>
    <col min="3" max="3" width="40.85546875" style="19" customWidth="1"/>
    <col min="4" max="4" width="26.7109375" style="19" customWidth="1"/>
    <col min="5" max="5" width="32.85546875" style="19" customWidth="1"/>
    <col min="6" max="16384" width="8.7109375" style="19"/>
  </cols>
  <sheetData>
    <row r="1" spans="1:11" ht="19.5" x14ac:dyDescent="0.25">
      <c r="A1" s="16" t="s">
        <v>0</v>
      </c>
      <c r="B1" s="17"/>
      <c r="C1" s="18"/>
      <c r="D1" s="18"/>
      <c r="E1" s="18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11" ht="45" x14ac:dyDescent="0.25">
      <c r="A3" s="4">
        <v>1</v>
      </c>
      <c r="B3" s="2" t="s">
        <v>6</v>
      </c>
      <c r="C3" s="3" t="s">
        <v>7</v>
      </c>
      <c r="D3" s="3" t="s">
        <v>8</v>
      </c>
      <c r="E3" s="2" t="s">
        <v>9</v>
      </c>
    </row>
    <row r="4" spans="1:11" ht="45" x14ac:dyDescent="0.25">
      <c r="A4" s="4">
        <v>2</v>
      </c>
      <c r="B4" s="2" t="s">
        <v>10</v>
      </c>
      <c r="C4" s="3" t="s">
        <v>7</v>
      </c>
      <c r="D4" s="3" t="s">
        <v>8</v>
      </c>
      <c r="E4" s="2" t="s">
        <v>9</v>
      </c>
      <c r="F4" s="20"/>
      <c r="G4" s="20"/>
      <c r="H4" s="20"/>
      <c r="I4" s="20"/>
    </row>
    <row r="5" spans="1:11" ht="15" customHeight="1" x14ac:dyDescent="0.25"/>
    <row r="6" spans="1:11" ht="15" customHeight="1" x14ac:dyDescent="0.25"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 x14ac:dyDescent="0.25"/>
    <row r="8" spans="1:11" ht="15" customHeight="1" x14ac:dyDescent="0.25"/>
    <row r="9" spans="1:11" ht="15" customHeight="1" x14ac:dyDescent="0.25"/>
    <row r="10" spans="1:11" ht="15" customHeight="1" x14ac:dyDescent="0.25"/>
    <row r="11" spans="1:11" ht="15" customHeight="1" x14ac:dyDescent="0.25"/>
    <row r="12" spans="1:11" ht="15" customHeight="1" x14ac:dyDescent="0.25"/>
    <row r="13" spans="1:11" ht="15" customHeight="1" x14ac:dyDescent="0.25"/>
    <row r="14" spans="1:11" ht="15" customHeight="1" x14ac:dyDescent="0.25"/>
    <row r="15" spans="1:11" ht="15" customHeight="1" x14ac:dyDescent="0.25"/>
    <row r="16" spans="1:11" ht="15" customHeight="1" x14ac:dyDescent="0.25"/>
    <row r="17" s="19" customFormat="1" ht="15" customHeight="1" x14ac:dyDescent="0.25"/>
    <row r="18" s="19" customFormat="1" ht="1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5"/>
  <sheetViews>
    <sheetView showGridLines="0" topLeftCell="A4" zoomScaleNormal="100" workbookViewId="0">
      <selection activeCell="C14" sqref="C14"/>
    </sheetView>
  </sheetViews>
  <sheetFormatPr defaultColWidth="9.140625" defaultRowHeight="15" x14ac:dyDescent="0.25"/>
  <cols>
    <col min="1" max="1" width="72.28515625" style="22" bestFit="1" customWidth="1"/>
    <col min="2" max="2" width="16" style="22" bestFit="1" customWidth="1"/>
    <col min="3" max="3" width="9.42578125" style="22" customWidth="1"/>
    <col min="4" max="4" width="9.140625" style="22"/>
    <col min="5" max="5" width="10.28515625" style="22" customWidth="1"/>
    <col min="6" max="6" width="9.140625" style="22"/>
    <col min="7" max="7" width="10.7109375" style="22" bestFit="1" customWidth="1"/>
    <col min="8" max="8" width="9.140625" style="22"/>
    <col min="9" max="9" width="61.140625" style="22" customWidth="1"/>
    <col min="10" max="10" width="17.28515625" style="22" customWidth="1"/>
    <col min="11" max="11" width="14" style="22" customWidth="1"/>
    <col min="12" max="12" width="11.85546875" style="22" customWidth="1"/>
    <col min="13" max="13" width="12" style="22" customWidth="1"/>
    <col min="14" max="14" width="13.85546875" style="22" customWidth="1"/>
    <col min="15" max="15" width="10.7109375" style="22" bestFit="1" customWidth="1"/>
    <col min="16" max="16384" width="9.140625" style="22"/>
  </cols>
  <sheetData>
    <row r="1" spans="1:16" ht="19.5" x14ac:dyDescent="0.3">
      <c r="A1" s="21" t="s">
        <v>11</v>
      </c>
    </row>
    <row r="2" spans="1:16" ht="45.6" customHeight="1" x14ac:dyDescent="0.25">
      <c r="A2" s="23" t="s">
        <v>12</v>
      </c>
    </row>
    <row r="3" spans="1:16" ht="45" customHeight="1" x14ac:dyDescent="0.25">
      <c r="A3" s="24" t="s">
        <v>13</v>
      </c>
      <c r="I3" s="24" t="s">
        <v>14</v>
      </c>
      <c r="J3" s="25"/>
      <c r="K3" s="25"/>
      <c r="L3" s="25"/>
      <c r="M3" s="25"/>
      <c r="N3" s="25"/>
      <c r="O3" s="25"/>
    </row>
    <row r="4" spans="1:16" x14ac:dyDescent="0.25">
      <c r="A4" s="2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7" t="s">
        <v>21</v>
      </c>
      <c r="H4" s="23"/>
      <c r="I4" s="5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7" t="s">
        <v>21</v>
      </c>
      <c r="P4" s="27"/>
    </row>
    <row r="5" spans="1:16" x14ac:dyDescent="0.25">
      <c r="A5" s="28" t="s">
        <v>22</v>
      </c>
      <c r="B5" s="29">
        <v>10</v>
      </c>
      <c r="C5" s="29" t="s">
        <v>23</v>
      </c>
      <c r="D5" s="29">
        <v>30</v>
      </c>
      <c r="E5" s="29">
        <v>160</v>
      </c>
      <c r="F5" s="29" t="s">
        <v>23</v>
      </c>
      <c r="G5" s="30">
        <v>220</v>
      </c>
      <c r="H5" s="23"/>
      <c r="I5" s="31" t="s">
        <v>22</v>
      </c>
      <c r="J5" s="29" t="s">
        <v>24</v>
      </c>
      <c r="K5" s="29" t="s">
        <v>24</v>
      </c>
      <c r="L5" s="29">
        <v>10</v>
      </c>
      <c r="M5" s="29">
        <v>40</v>
      </c>
      <c r="N5" s="29" t="s">
        <v>24</v>
      </c>
      <c r="O5" s="30">
        <v>60</v>
      </c>
      <c r="P5" s="27"/>
    </row>
    <row r="6" spans="1:16" x14ac:dyDescent="0.25">
      <c r="A6" s="28" t="s">
        <v>25</v>
      </c>
      <c r="B6" s="29">
        <v>2710</v>
      </c>
      <c r="C6" s="29">
        <v>4620</v>
      </c>
      <c r="D6" s="29">
        <v>8390</v>
      </c>
      <c r="E6" s="29">
        <v>15790</v>
      </c>
      <c r="F6" s="29">
        <v>3560</v>
      </c>
      <c r="G6" s="30">
        <f t="shared" ref="G6:G28" si="0">SUM(B6:F6)</f>
        <v>35070</v>
      </c>
      <c r="H6" s="23"/>
      <c r="I6" s="31" t="s">
        <v>25</v>
      </c>
      <c r="J6" s="29">
        <v>600</v>
      </c>
      <c r="K6" s="29">
        <v>780</v>
      </c>
      <c r="L6" s="29">
        <v>1800</v>
      </c>
      <c r="M6" s="29">
        <v>2260</v>
      </c>
      <c r="N6" s="29">
        <v>870</v>
      </c>
      <c r="O6" s="30">
        <v>6310</v>
      </c>
      <c r="P6" s="27"/>
    </row>
    <row r="7" spans="1:16" x14ac:dyDescent="0.25">
      <c r="A7" s="28" t="s">
        <v>26</v>
      </c>
      <c r="B7" s="29">
        <v>20</v>
      </c>
      <c r="C7" s="29" t="s">
        <v>23</v>
      </c>
      <c r="D7" s="29">
        <v>40</v>
      </c>
      <c r="E7" s="29">
        <v>180</v>
      </c>
      <c r="F7" s="29">
        <v>10</v>
      </c>
      <c r="G7" s="30">
        <f t="shared" si="0"/>
        <v>250</v>
      </c>
      <c r="H7" s="23"/>
      <c r="I7" s="31" t="s">
        <v>26</v>
      </c>
      <c r="J7" s="29" t="s">
        <v>24</v>
      </c>
      <c r="K7" s="29" t="s">
        <v>24</v>
      </c>
      <c r="L7" s="29">
        <v>10</v>
      </c>
      <c r="M7" s="29">
        <v>30</v>
      </c>
      <c r="N7" s="29" t="s">
        <v>24</v>
      </c>
      <c r="O7" s="30">
        <v>60</v>
      </c>
      <c r="P7" s="27"/>
    </row>
    <row r="8" spans="1:16" x14ac:dyDescent="0.25">
      <c r="A8" s="28" t="s">
        <v>27</v>
      </c>
      <c r="B8" s="29">
        <v>1190</v>
      </c>
      <c r="C8" s="29">
        <v>400</v>
      </c>
      <c r="D8" s="29">
        <v>3870</v>
      </c>
      <c r="E8" s="29">
        <v>35090</v>
      </c>
      <c r="F8" s="29">
        <v>790</v>
      </c>
      <c r="G8" s="30">
        <v>41330</v>
      </c>
      <c r="H8" s="23"/>
      <c r="I8" s="31" t="s">
        <v>27</v>
      </c>
      <c r="J8" s="29">
        <v>420</v>
      </c>
      <c r="K8" s="29">
        <v>390</v>
      </c>
      <c r="L8" s="29">
        <v>1350</v>
      </c>
      <c r="M8" s="29">
        <v>4580</v>
      </c>
      <c r="N8" s="29">
        <v>450</v>
      </c>
      <c r="O8" s="30">
        <v>7190</v>
      </c>
      <c r="P8" s="27"/>
    </row>
    <row r="9" spans="1:16" x14ac:dyDescent="0.25">
      <c r="A9" s="28" t="s">
        <v>28</v>
      </c>
      <c r="B9" s="29">
        <v>36440</v>
      </c>
      <c r="C9" s="29">
        <v>45080</v>
      </c>
      <c r="D9" s="29">
        <v>185780</v>
      </c>
      <c r="E9" s="29">
        <v>207090</v>
      </c>
      <c r="F9" s="29">
        <v>45410</v>
      </c>
      <c r="G9" s="30">
        <f t="shared" si="0"/>
        <v>519800</v>
      </c>
      <c r="H9" s="23"/>
      <c r="I9" s="31" t="s">
        <v>28</v>
      </c>
      <c r="J9" s="29">
        <v>17710</v>
      </c>
      <c r="K9" s="29">
        <v>31110</v>
      </c>
      <c r="L9" s="29">
        <v>112980</v>
      </c>
      <c r="M9" s="29">
        <v>202770</v>
      </c>
      <c r="N9" s="29">
        <v>25990</v>
      </c>
      <c r="O9" s="30">
        <v>390560</v>
      </c>
      <c r="P9" s="27"/>
    </row>
    <row r="10" spans="1:16" ht="30" customHeight="1" x14ac:dyDescent="0.25">
      <c r="A10" s="28" t="s">
        <v>29</v>
      </c>
      <c r="B10" s="29">
        <v>98240</v>
      </c>
      <c r="C10" s="29">
        <v>56020</v>
      </c>
      <c r="D10" s="29">
        <v>266800</v>
      </c>
      <c r="E10" s="29">
        <v>181460</v>
      </c>
      <c r="F10" s="29">
        <v>116570</v>
      </c>
      <c r="G10" s="30">
        <v>719080</v>
      </c>
      <c r="H10" s="23"/>
      <c r="I10" s="31" t="s">
        <v>29</v>
      </c>
      <c r="J10" s="29">
        <v>110900</v>
      </c>
      <c r="K10" s="29">
        <v>113770</v>
      </c>
      <c r="L10" s="29">
        <v>423850</v>
      </c>
      <c r="M10" s="29">
        <v>549140</v>
      </c>
      <c r="N10" s="29">
        <v>143420</v>
      </c>
      <c r="O10" s="30">
        <v>1341080</v>
      </c>
      <c r="P10" s="27"/>
    </row>
    <row r="11" spans="1:16" ht="20.25" customHeight="1" x14ac:dyDescent="0.25">
      <c r="A11" s="28" t="s">
        <v>30</v>
      </c>
      <c r="B11" s="29">
        <v>5750</v>
      </c>
      <c r="C11" s="29">
        <v>32710</v>
      </c>
      <c r="D11" s="29">
        <v>85590</v>
      </c>
      <c r="E11" s="29">
        <v>136990</v>
      </c>
      <c r="F11" s="29">
        <v>10200</v>
      </c>
      <c r="G11" s="30">
        <v>271230</v>
      </c>
      <c r="H11" s="23"/>
      <c r="I11" s="31" t="s">
        <v>30</v>
      </c>
      <c r="J11" s="29">
        <v>570</v>
      </c>
      <c r="K11" s="29">
        <v>2450</v>
      </c>
      <c r="L11" s="29">
        <v>6210</v>
      </c>
      <c r="M11" s="29">
        <v>5440</v>
      </c>
      <c r="N11" s="29">
        <v>1270</v>
      </c>
      <c r="O11" s="30">
        <v>15940</v>
      </c>
      <c r="P11" s="27"/>
    </row>
    <row r="12" spans="1:16" x14ac:dyDescent="0.25">
      <c r="A12" s="28" t="s">
        <v>31</v>
      </c>
      <c r="B12" s="29" t="s">
        <v>23</v>
      </c>
      <c r="C12" s="29" t="s">
        <v>23</v>
      </c>
      <c r="D12" s="29">
        <v>10</v>
      </c>
      <c r="E12" s="29">
        <v>20</v>
      </c>
      <c r="F12" s="29" t="s">
        <v>23</v>
      </c>
      <c r="G12" s="30">
        <v>40</v>
      </c>
      <c r="H12" s="23"/>
      <c r="I12" s="31" t="s">
        <v>31</v>
      </c>
      <c r="J12" s="29" t="s">
        <v>23</v>
      </c>
      <c r="K12" s="29" t="s">
        <v>23</v>
      </c>
      <c r="L12" s="29" t="s">
        <v>23</v>
      </c>
      <c r="M12" s="29" t="s">
        <v>23</v>
      </c>
      <c r="N12" s="29" t="s">
        <v>23</v>
      </c>
      <c r="O12" s="30" t="s">
        <v>23</v>
      </c>
      <c r="P12" s="27"/>
    </row>
    <row r="13" spans="1:16" ht="31.5" customHeight="1" x14ac:dyDescent="0.25">
      <c r="A13" s="28" t="s">
        <v>32</v>
      </c>
      <c r="B13" s="29">
        <v>30</v>
      </c>
      <c r="C13" s="29">
        <v>50</v>
      </c>
      <c r="D13" s="29">
        <v>120</v>
      </c>
      <c r="E13" s="29">
        <v>80</v>
      </c>
      <c r="F13" s="29">
        <v>50</v>
      </c>
      <c r="G13" s="30">
        <v>330</v>
      </c>
      <c r="H13" s="23"/>
      <c r="I13" s="31" t="s">
        <v>32</v>
      </c>
      <c r="J13" s="29">
        <v>30</v>
      </c>
      <c r="K13" s="29">
        <v>50</v>
      </c>
      <c r="L13" s="29">
        <v>150</v>
      </c>
      <c r="M13" s="29">
        <v>140</v>
      </c>
      <c r="N13" s="29">
        <v>40</v>
      </c>
      <c r="O13" s="30">
        <v>410</v>
      </c>
      <c r="P13" s="27"/>
    </row>
    <row r="14" spans="1:16" ht="29.25" x14ac:dyDescent="0.25">
      <c r="A14" s="28" t="s">
        <v>33</v>
      </c>
      <c r="B14" s="29">
        <v>70</v>
      </c>
      <c r="C14" s="29">
        <v>40</v>
      </c>
      <c r="D14" s="29">
        <v>140</v>
      </c>
      <c r="E14" s="29">
        <v>70</v>
      </c>
      <c r="F14" s="29">
        <v>70</v>
      </c>
      <c r="G14" s="30">
        <f t="shared" si="0"/>
        <v>390</v>
      </c>
      <c r="H14" s="23"/>
      <c r="I14" s="31" t="s">
        <v>33</v>
      </c>
      <c r="J14" s="29">
        <v>70</v>
      </c>
      <c r="K14" s="29">
        <v>110</v>
      </c>
      <c r="L14" s="29">
        <v>280</v>
      </c>
      <c r="M14" s="29">
        <v>260</v>
      </c>
      <c r="N14" s="29">
        <v>110</v>
      </c>
      <c r="O14" s="30">
        <v>830</v>
      </c>
      <c r="P14" s="27"/>
    </row>
    <row r="15" spans="1:16" ht="29.25" x14ac:dyDescent="0.25">
      <c r="A15" s="28" t="s">
        <v>34</v>
      </c>
      <c r="B15" s="29" t="s">
        <v>23</v>
      </c>
      <c r="C15" s="29">
        <v>20</v>
      </c>
      <c r="D15" s="29">
        <v>60</v>
      </c>
      <c r="E15" s="29">
        <v>60</v>
      </c>
      <c r="F15" s="29" t="s">
        <v>23</v>
      </c>
      <c r="G15" s="30">
        <v>150</v>
      </c>
      <c r="H15" s="23"/>
      <c r="I15" s="31" t="s">
        <v>34</v>
      </c>
      <c r="J15" s="29" t="s">
        <v>23</v>
      </c>
      <c r="K15" s="29" t="s">
        <v>23</v>
      </c>
      <c r="L15" s="29" t="s">
        <v>23</v>
      </c>
      <c r="M15" s="29" t="s">
        <v>23</v>
      </c>
      <c r="N15" s="29" t="s">
        <v>23</v>
      </c>
      <c r="O15" s="30">
        <v>10</v>
      </c>
      <c r="P15" s="27"/>
    </row>
    <row r="16" spans="1:16" x14ac:dyDescent="0.25">
      <c r="A16" s="28" t="s">
        <v>35</v>
      </c>
      <c r="B16" s="29">
        <v>1500</v>
      </c>
      <c r="C16" s="29">
        <v>4760</v>
      </c>
      <c r="D16" s="29">
        <v>11440</v>
      </c>
      <c r="E16" s="29">
        <v>14470</v>
      </c>
      <c r="F16" s="29">
        <v>1880</v>
      </c>
      <c r="G16" s="30">
        <v>34040</v>
      </c>
      <c r="H16" s="23"/>
      <c r="I16" s="31" t="s">
        <v>35</v>
      </c>
      <c r="J16" s="29">
        <v>210</v>
      </c>
      <c r="K16" s="29">
        <v>280</v>
      </c>
      <c r="L16" s="29">
        <v>650</v>
      </c>
      <c r="M16" s="29">
        <v>600</v>
      </c>
      <c r="N16" s="29">
        <v>310</v>
      </c>
      <c r="O16" s="30">
        <v>2040</v>
      </c>
      <c r="P16" s="27"/>
    </row>
    <row r="17" spans="1:16" x14ac:dyDescent="0.25">
      <c r="A17" s="28" t="s">
        <v>36</v>
      </c>
      <c r="B17" s="29">
        <v>8470</v>
      </c>
      <c r="C17" s="29">
        <v>14760</v>
      </c>
      <c r="D17" s="29">
        <v>34150</v>
      </c>
      <c r="E17" s="29">
        <v>20270</v>
      </c>
      <c r="F17" s="29">
        <v>11770</v>
      </c>
      <c r="G17" s="30">
        <v>89410</v>
      </c>
      <c r="H17" s="23"/>
      <c r="I17" s="31" t="s">
        <v>36</v>
      </c>
      <c r="J17" s="29">
        <v>5290</v>
      </c>
      <c r="K17" s="29">
        <v>9790</v>
      </c>
      <c r="L17" s="29">
        <v>26950</v>
      </c>
      <c r="M17" s="29">
        <v>26250</v>
      </c>
      <c r="N17" s="29">
        <v>8430</v>
      </c>
      <c r="O17" s="30">
        <v>76710</v>
      </c>
      <c r="P17" s="27"/>
    </row>
    <row r="18" spans="1:16" ht="30.75" customHeight="1" x14ac:dyDescent="0.25">
      <c r="A18" s="28" t="s">
        <v>37</v>
      </c>
      <c r="B18" s="29">
        <v>16560</v>
      </c>
      <c r="C18" s="29">
        <v>14740</v>
      </c>
      <c r="D18" s="29">
        <v>38490</v>
      </c>
      <c r="E18" s="29">
        <v>16240</v>
      </c>
      <c r="F18" s="29">
        <v>20920</v>
      </c>
      <c r="G18" s="30">
        <f t="shared" si="0"/>
        <v>106950</v>
      </c>
      <c r="H18" s="23"/>
      <c r="I18" s="31" t="s">
        <v>37</v>
      </c>
      <c r="J18" s="29">
        <v>23170</v>
      </c>
      <c r="K18" s="29">
        <v>33180</v>
      </c>
      <c r="L18" s="29">
        <v>76440</v>
      </c>
      <c r="M18" s="29">
        <v>58380</v>
      </c>
      <c r="N18" s="29">
        <v>32360</v>
      </c>
      <c r="O18" s="30">
        <v>223530</v>
      </c>
      <c r="P18" s="27"/>
    </row>
    <row r="19" spans="1:16" x14ac:dyDescent="0.25">
      <c r="A19" s="28" t="s">
        <v>38</v>
      </c>
      <c r="B19" s="29">
        <v>1160</v>
      </c>
      <c r="C19" s="29">
        <v>6500</v>
      </c>
      <c r="D19" s="29">
        <v>13240</v>
      </c>
      <c r="E19" s="29">
        <v>12090</v>
      </c>
      <c r="F19" s="29">
        <v>2430</v>
      </c>
      <c r="G19" s="30">
        <f t="shared" si="0"/>
        <v>35420</v>
      </c>
      <c r="H19" s="23"/>
      <c r="I19" s="31" t="s">
        <v>38</v>
      </c>
      <c r="J19" s="29">
        <v>150</v>
      </c>
      <c r="K19" s="29">
        <v>590</v>
      </c>
      <c r="L19" s="29">
        <v>1220</v>
      </c>
      <c r="M19" s="29">
        <v>640</v>
      </c>
      <c r="N19" s="29">
        <v>440</v>
      </c>
      <c r="O19" s="30">
        <v>3020</v>
      </c>
      <c r="P19" s="27"/>
    </row>
    <row r="20" spans="1:16" x14ac:dyDescent="0.25">
      <c r="A20" s="28" t="s">
        <v>39</v>
      </c>
      <c r="B20" s="29">
        <v>2980</v>
      </c>
      <c r="C20" s="29">
        <v>4360</v>
      </c>
      <c r="D20" s="29">
        <v>11340</v>
      </c>
      <c r="E20" s="29">
        <v>7430</v>
      </c>
      <c r="F20" s="29">
        <v>4090</v>
      </c>
      <c r="G20" s="30">
        <v>30190</v>
      </c>
      <c r="H20" s="23"/>
      <c r="I20" s="31" t="s">
        <v>39</v>
      </c>
      <c r="J20" s="29">
        <v>1680</v>
      </c>
      <c r="K20" s="29">
        <v>4100</v>
      </c>
      <c r="L20" s="29">
        <v>9490</v>
      </c>
      <c r="M20" s="29">
        <v>9540</v>
      </c>
      <c r="N20" s="29">
        <v>3340</v>
      </c>
      <c r="O20" s="30">
        <v>28150</v>
      </c>
      <c r="P20" s="27"/>
    </row>
    <row r="21" spans="1:16" ht="30" customHeight="1" x14ac:dyDescent="0.25">
      <c r="A21" s="28" t="s">
        <v>40</v>
      </c>
      <c r="B21" s="29">
        <v>2780</v>
      </c>
      <c r="C21" s="29">
        <v>2330</v>
      </c>
      <c r="D21" s="29">
        <v>6740</v>
      </c>
      <c r="E21" s="29">
        <v>3370</v>
      </c>
      <c r="F21" s="29">
        <v>3520</v>
      </c>
      <c r="G21" s="30">
        <v>18730</v>
      </c>
      <c r="H21" s="23"/>
      <c r="I21" s="31" t="s">
        <v>40</v>
      </c>
      <c r="J21" s="29">
        <v>2650</v>
      </c>
      <c r="K21" s="29">
        <v>4460</v>
      </c>
      <c r="L21" s="29">
        <v>10220</v>
      </c>
      <c r="M21" s="29">
        <v>9910</v>
      </c>
      <c r="N21" s="29">
        <v>4190</v>
      </c>
      <c r="O21" s="30">
        <v>31420</v>
      </c>
      <c r="P21" s="27"/>
    </row>
    <row r="22" spans="1:16" x14ac:dyDescent="0.25">
      <c r="A22" s="28" t="s">
        <v>41</v>
      </c>
      <c r="B22" s="29">
        <v>1020</v>
      </c>
      <c r="C22" s="29">
        <v>4300</v>
      </c>
      <c r="D22" s="29">
        <v>8440</v>
      </c>
      <c r="E22" s="29">
        <v>8070</v>
      </c>
      <c r="F22" s="29">
        <v>1950</v>
      </c>
      <c r="G22" s="30">
        <v>23790</v>
      </c>
      <c r="H22" s="23"/>
      <c r="I22" s="31" t="s">
        <v>41</v>
      </c>
      <c r="J22" s="29">
        <v>120</v>
      </c>
      <c r="K22" s="29">
        <v>350</v>
      </c>
      <c r="L22" s="29">
        <v>700</v>
      </c>
      <c r="M22" s="29">
        <v>380</v>
      </c>
      <c r="N22" s="29">
        <v>330</v>
      </c>
      <c r="O22" s="30">
        <v>1870</v>
      </c>
      <c r="P22" s="27"/>
    </row>
    <row r="23" spans="1:16" x14ac:dyDescent="0.25">
      <c r="A23" s="28" t="s">
        <v>42</v>
      </c>
      <c r="B23" s="29">
        <v>22650</v>
      </c>
      <c r="C23" s="29">
        <v>32140</v>
      </c>
      <c r="D23" s="29">
        <v>81990</v>
      </c>
      <c r="E23" s="29">
        <v>54450</v>
      </c>
      <c r="F23" s="29">
        <v>31410</v>
      </c>
      <c r="G23" s="30">
        <v>222650</v>
      </c>
      <c r="H23" s="23"/>
      <c r="I23" s="31" t="s">
        <v>42</v>
      </c>
      <c r="J23" s="29">
        <v>15410</v>
      </c>
      <c r="K23" s="29">
        <v>27540</v>
      </c>
      <c r="L23" s="29">
        <v>70290</v>
      </c>
      <c r="M23" s="29">
        <v>73590</v>
      </c>
      <c r="N23" s="29">
        <v>25270</v>
      </c>
      <c r="O23" s="30">
        <v>212100</v>
      </c>
      <c r="P23" s="27"/>
    </row>
    <row r="24" spans="1:16" ht="29.25" customHeight="1" x14ac:dyDescent="0.25">
      <c r="A24" s="28" t="s">
        <v>43</v>
      </c>
      <c r="B24" s="29">
        <v>37930</v>
      </c>
      <c r="C24" s="29">
        <v>32900</v>
      </c>
      <c r="D24" s="29">
        <v>91380</v>
      </c>
      <c r="E24" s="29">
        <v>42170</v>
      </c>
      <c r="F24" s="29">
        <v>48470</v>
      </c>
      <c r="G24" s="30">
        <v>252830</v>
      </c>
      <c r="H24" s="23"/>
      <c r="I24" s="31" t="s">
        <v>43</v>
      </c>
      <c r="J24" s="29">
        <v>43460</v>
      </c>
      <c r="K24" s="29">
        <v>66120</v>
      </c>
      <c r="L24" s="29">
        <v>150940</v>
      </c>
      <c r="M24" s="29">
        <v>128660</v>
      </c>
      <c r="N24" s="29">
        <v>64770</v>
      </c>
      <c r="O24" s="30">
        <v>453950</v>
      </c>
      <c r="P24" s="27"/>
    </row>
    <row r="25" spans="1:16" ht="29.25" x14ac:dyDescent="0.25">
      <c r="A25" s="28" t="s">
        <v>44</v>
      </c>
      <c r="B25" s="29">
        <v>4670</v>
      </c>
      <c r="C25" s="29">
        <v>15100</v>
      </c>
      <c r="D25" s="29">
        <v>31890</v>
      </c>
      <c r="E25" s="29">
        <v>38020</v>
      </c>
      <c r="F25" s="29">
        <v>7870</v>
      </c>
      <c r="G25" s="30">
        <v>97560</v>
      </c>
      <c r="H25" s="23"/>
      <c r="I25" s="31" t="s">
        <v>44</v>
      </c>
      <c r="J25" s="29">
        <v>600</v>
      </c>
      <c r="K25" s="29">
        <v>1360</v>
      </c>
      <c r="L25" s="29">
        <v>2500</v>
      </c>
      <c r="M25" s="29">
        <v>1740</v>
      </c>
      <c r="N25" s="29">
        <v>1210</v>
      </c>
      <c r="O25" s="30">
        <v>7410</v>
      </c>
      <c r="P25" s="27"/>
    </row>
    <row r="26" spans="1:16" x14ac:dyDescent="0.25">
      <c r="A26" s="28" t="s">
        <v>45</v>
      </c>
      <c r="B26" s="29">
        <v>9090</v>
      </c>
      <c r="C26" s="29">
        <v>13480</v>
      </c>
      <c r="D26" s="29">
        <v>32590</v>
      </c>
      <c r="E26" s="29">
        <v>25990</v>
      </c>
      <c r="F26" s="29">
        <v>12150</v>
      </c>
      <c r="G26" s="30">
        <f t="shared" si="0"/>
        <v>93300</v>
      </c>
      <c r="H26" s="23"/>
      <c r="I26" s="31" t="s">
        <v>45</v>
      </c>
      <c r="J26" s="29">
        <v>4760</v>
      </c>
      <c r="K26" s="29">
        <v>8560</v>
      </c>
      <c r="L26" s="29">
        <v>22220</v>
      </c>
      <c r="M26" s="29">
        <v>25770</v>
      </c>
      <c r="N26" s="29">
        <v>7880</v>
      </c>
      <c r="O26" s="30">
        <v>69190</v>
      </c>
      <c r="P26" s="27"/>
    </row>
    <row r="27" spans="1:16" x14ac:dyDescent="0.25">
      <c r="A27" s="28" t="s">
        <v>46</v>
      </c>
      <c r="B27" s="29">
        <v>17020</v>
      </c>
      <c r="C27" s="29">
        <v>15780</v>
      </c>
      <c r="D27" s="29">
        <v>42220</v>
      </c>
      <c r="E27" s="29">
        <v>24750</v>
      </c>
      <c r="F27" s="29">
        <v>21380</v>
      </c>
      <c r="G27" s="30">
        <v>121160</v>
      </c>
      <c r="H27" s="23"/>
      <c r="I27" s="31" t="s">
        <v>46</v>
      </c>
      <c r="J27" s="29">
        <v>16730</v>
      </c>
      <c r="K27" s="29">
        <v>23040</v>
      </c>
      <c r="L27" s="29">
        <v>57390</v>
      </c>
      <c r="M27" s="29">
        <v>57810</v>
      </c>
      <c r="N27" s="29">
        <v>24950</v>
      </c>
      <c r="O27" s="30">
        <v>179920</v>
      </c>
      <c r="P27" s="27"/>
    </row>
    <row r="28" spans="1:16" x14ac:dyDescent="0.25">
      <c r="A28" s="28" t="s">
        <v>47</v>
      </c>
      <c r="B28" s="29">
        <v>1520</v>
      </c>
      <c r="C28" s="29">
        <v>220</v>
      </c>
      <c r="D28" s="29">
        <v>1180</v>
      </c>
      <c r="E28" s="29">
        <v>50280</v>
      </c>
      <c r="F28" s="29">
        <v>440</v>
      </c>
      <c r="G28" s="30">
        <f t="shared" si="0"/>
        <v>53640</v>
      </c>
      <c r="H28" s="23"/>
      <c r="I28" s="31" t="s">
        <v>47</v>
      </c>
      <c r="J28" s="29">
        <v>50</v>
      </c>
      <c r="K28" s="29">
        <v>30</v>
      </c>
      <c r="L28" s="29">
        <v>70</v>
      </c>
      <c r="M28" s="29">
        <v>160</v>
      </c>
      <c r="N28" s="29">
        <v>70</v>
      </c>
      <c r="O28" s="30">
        <v>390</v>
      </c>
      <c r="P28" s="27"/>
    </row>
    <row r="29" spans="1:16" x14ac:dyDescent="0.25">
      <c r="A29" s="28" t="s">
        <v>48</v>
      </c>
      <c r="B29" s="29" t="s">
        <v>23</v>
      </c>
      <c r="C29" s="29" t="s">
        <v>23</v>
      </c>
      <c r="D29" s="29" t="s">
        <v>23</v>
      </c>
      <c r="E29" s="29" t="s">
        <v>23</v>
      </c>
      <c r="F29" s="29" t="s">
        <v>23</v>
      </c>
      <c r="G29" s="30" t="s">
        <v>23</v>
      </c>
      <c r="H29" s="23"/>
      <c r="I29" s="31" t="s">
        <v>48</v>
      </c>
      <c r="J29" s="29" t="s">
        <v>24</v>
      </c>
      <c r="K29" s="29" t="s">
        <v>24</v>
      </c>
      <c r="L29" s="29" t="s">
        <v>24</v>
      </c>
      <c r="M29" s="29" t="s">
        <v>24</v>
      </c>
      <c r="N29" s="29" t="s">
        <v>24</v>
      </c>
      <c r="O29" s="30" t="s">
        <v>23</v>
      </c>
      <c r="P29" s="27"/>
    </row>
    <row r="30" spans="1:16" x14ac:dyDescent="0.25">
      <c r="A30" s="28" t="s">
        <v>49</v>
      </c>
      <c r="B30" s="29">
        <v>5440</v>
      </c>
      <c r="C30" s="29">
        <v>13080</v>
      </c>
      <c r="D30" s="29">
        <v>28440</v>
      </c>
      <c r="E30" s="29">
        <v>36250</v>
      </c>
      <c r="F30" s="29">
        <v>6560</v>
      </c>
      <c r="G30" s="30">
        <v>89760</v>
      </c>
      <c r="H30" s="23"/>
      <c r="I30" s="31" t="s">
        <v>49</v>
      </c>
      <c r="J30" s="29">
        <v>580</v>
      </c>
      <c r="K30" s="29">
        <v>1310</v>
      </c>
      <c r="L30" s="29">
        <v>3040</v>
      </c>
      <c r="M30" s="29">
        <v>3640</v>
      </c>
      <c r="N30" s="29">
        <v>1160</v>
      </c>
      <c r="O30" s="30">
        <v>9730</v>
      </c>
      <c r="P30" s="27"/>
    </row>
    <row r="31" spans="1:16" x14ac:dyDescent="0.25">
      <c r="A31" s="28" t="s">
        <v>50</v>
      </c>
      <c r="B31" s="29">
        <v>190</v>
      </c>
      <c r="C31" s="29">
        <v>20</v>
      </c>
      <c r="D31" s="29">
        <v>120</v>
      </c>
      <c r="E31" s="29">
        <v>360</v>
      </c>
      <c r="F31" s="29">
        <v>110</v>
      </c>
      <c r="G31" s="30">
        <v>800</v>
      </c>
      <c r="H31" s="23"/>
      <c r="I31" s="31" t="s">
        <v>50</v>
      </c>
      <c r="J31" s="29">
        <v>110</v>
      </c>
      <c r="K31" s="29">
        <v>40</v>
      </c>
      <c r="L31" s="29">
        <v>100</v>
      </c>
      <c r="M31" s="29">
        <v>140</v>
      </c>
      <c r="N31" s="29">
        <v>110</v>
      </c>
      <c r="O31" s="30">
        <v>490</v>
      </c>
      <c r="P31" s="27"/>
    </row>
    <row r="32" spans="1:16" x14ac:dyDescent="0.25">
      <c r="A32" s="32" t="s">
        <v>21</v>
      </c>
      <c r="B32" s="33">
        <v>277420</v>
      </c>
      <c r="C32" s="33">
        <f t="shared" ref="C32:E32" si="1">SUM(C5:C31)</f>
        <v>313410</v>
      </c>
      <c r="D32" s="33">
        <f t="shared" si="1"/>
        <v>984480</v>
      </c>
      <c r="E32" s="33">
        <f t="shared" si="1"/>
        <v>931200</v>
      </c>
      <c r="F32" s="33">
        <v>351620</v>
      </c>
      <c r="G32" s="34">
        <v>2858130</v>
      </c>
      <c r="H32" s="23"/>
      <c r="I32" s="35" t="s">
        <v>21</v>
      </c>
      <c r="J32" s="33">
        <v>245250</v>
      </c>
      <c r="K32" s="33">
        <v>329440</v>
      </c>
      <c r="L32" s="33">
        <v>978860</v>
      </c>
      <c r="M32" s="33">
        <v>1161840</v>
      </c>
      <c r="N32" s="33">
        <v>346990</v>
      </c>
      <c r="O32" s="34">
        <v>3062370</v>
      </c>
      <c r="P32" s="27"/>
    </row>
    <row r="33" spans="1:16" ht="44.1" customHeight="1" x14ac:dyDescent="0.25">
      <c r="A33" s="8"/>
      <c r="B33" s="36"/>
      <c r="C33" s="36"/>
      <c r="D33" s="36"/>
      <c r="E33" s="36"/>
      <c r="F33" s="36"/>
      <c r="G33" s="36"/>
      <c r="H33" s="27"/>
      <c r="I33" s="8"/>
      <c r="J33" s="27"/>
      <c r="K33" s="27"/>
      <c r="L33" s="27"/>
      <c r="M33" s="27"/>
      <c r="N33" s="27"/>
      <c r="O33" s="27"/>
      <c r="P33" s="27"/>
    </row>
    <row r="34" spans="1:16" x14ac:dyDescent="0.25">
      <c r="A34" s="37"/>
      <c r="B34" s="25"/>
      <c r="C34" s="25"/>
      <c r="D34" s="25"/>
      <c r="E34" s="25"/>
      <c r="F34" s="25"/>
      <c r="G34" s="25"/>
      <c r="I34" s="37"/>
      <c r="O34" s="25"/>
    </row>
    <row r="35" spans="1:16" x14ac:dyDescent="0.25">
      <c r="B35" s="25"/>
      <c r="C35" s="25"/>
      <c r="D35" s="25"/>
      <c r="E35" s="25"/>
      <c r="F35" s="25"/>
      <c r="G35" s="25"/>
    </row>
    <row r="68" spans="7:12" ht="18" customHeight="1" x14ac:dyDescent="0.25">
      <c r="H68" s="25"/>
      <c r="I68" s="25"/>
      <c r="J68" s="25"/>
      <c r="K68" s="25"/>
      <c r="L68" s="25"/>
    </row>
    <row r="69" spans="7:12" x14ac:dyDescent="0.25">
      <c r="G69" s="25"/>
      <c r="H69" s="25"/>
      <c r="I69" s="25"/>
      <c r="J69" s="25"/>
      <c r="K69" s="25"/>
      <c r="L69" s="25"/>
    </row>
    <row r="70" spans="7:12" x14ac:dyDescent="0.25">
      <c r="G70" s="25"/>
      <c r="H70" s="25"/>
      <c r="I70" s="25"/>
      <c r="J70" s="25"/>
      <c r="K70" s="25"/>
      <c r="L70" s="25"/>
    </row>
    <row r="71" spans="7:12" x14ac:dyDescent="0.25">
      <c r="G71" s="25"/>
      <c r="H71" s="25"/>
      <c r="I71" s="25"/>
      <c r="J71" s="25"/>
      <c r="K71" s="25"/>
      <c r="L71" s="25"/>
    </row>
    <row r="72" spans="7:12" x14ac:dyDescent="0.25">
      <c r="G72" s="25"/>
      <c r="H72" s="25"/>
      <c r="I72" s="25"/>
      <c r="J72" s="25"/>
      <c r="K72" s="25"/>
      <c r="L72" s="25"/>
    </row>
    <row r="73" spans="7:12" x14ac:dyDescent="0.25">
      <c r="G73" s="25"/>
    </row>
    <row r="74" spans="7:12" x14ac:dyDescent="0.25">
      <c r="G74" s="25"/>
      <c r="H74" s="25"/>
      <c r="I74" s="25"/>
      <c r="J74" s="25"/>
      <c r="K74" s="25"/>
      <c r="L74" s="25"/>
    </row>
    <row r="75" spans="7:12" x14ac:dyDescent="0.25">
      <c r="G75" s="25"/>
      <c r="H75" s="25"/>
      <c r="J75" s="25"/>
      <c r="K75" s="25"/>
      <c r="L75" s="25"/>
    </row>
  </sheetData>
  <conditionalFormatting sqref="B5:F31">
    <cfRule type="cellIs" dxfId="55" priority="14" operator="lessThan">
      <formula>10</formula>
    </cfRule>
  </conditionalFormatting>
  <conditionalFormatting sqref="J13:N14 J5:N11 J16:N31">
    <cfRule type="cellIs" dxfId="54" priority="3" operator="lessThan">
      <formula>10</formula>
    </cfRule>
  </conditionalFormatting>
  <conditionalFormatting sqref="J12:N12">
    <cfRule type="cellIs" dxfId="53" priority="2" operator="lessThan">
      <formula>10</formula>
    </cfRule>
  </conditionalFormatting>
  <conditionalFormatting sqref="J15:N15">
    <cfRule type="cellIs" dxfId="52" priority="1" operator="lessThan">
      <formula>10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showGridLines="0" zoomScaleNormal="100" workbookViewId="0">
      <selection activeCell="H6" sqref="H6"/>
    </sheetView>
  </sheetViews>
  <sheetFormatPr defaultColWidth="9.140625" defaultRowHeight="15" x14ac:dyDescent="0.25"/>
  <cols>
    <col min="1" max="1" width="44.7109375" style="9" customWidth="1"/>
    <col min="2" max="2" width="16" style="9" bestFit="1" customWidth="1"/>
    <col min="3" max="3" width="10" style="9" customWidth="1"/>
    <col min="4" max="4" width="8.42578125" style="9" customWidth="1"/>
    <col min="5" max="5" width="8.85546875" style="9" customWidth="1"/>
    <col min="6" max="6" width="9.140625" style="9" customWidth="1"/>
    <col min="7" max="7" width="10.7109375" style="9" bestFit="1" customWidth="1"/>
    <col min="8" max="8" width="51.85546875" style="9" customWidth="1"/>
    <col min="9" max="9" width="44.5703125" style="9" customWidth="1"/>
    <col min="10" max="10" width="16" style="9" bestFit="1" customWidth="1"/>
    <col min="11" max="12" width="9.140625" style="9"/>
    <col min="13" max="13" width="10.7109375" style="9" bestFit="1" customWidth="1"/>
    <col min="14" max="14" width="9.140625" style="9"/>
    <col min="15" max="15" width="10.7109375" style="9" bestFit="1" customWidth="1"/>
    <col min="16" max="16384" width="9.140625" style="9"/>
  </cols>
  <sheetData>
    <row r="1" spans="1:15" ht="19.5" x14ac:dyDescent="0.25">
      <c r="A1" s="38" t="s">
        <v>51</v>
      </c>
    </row>
    <row r="2" spans="1:15" ht="45.6" customHeight="1" x14ac:dyDescent="0.25">
      <c r="A2" s="11" t="s">
        <v>12</v>
      </c>
      <c r="I2" s="39"/>
      <c r="J2" s="39"/>
    </row>
    <row r="3" spans="1:15" ht="45" customHeight="1" x14ac:dyDescent="0.25">
      <c r="A3" s="12" t="s">
        <v>52</v>
      </c>
      <c r="I3" s="13" t="s">
        <v>53</v>
      </c>
    </row>
    <row r="4" spans="1:15" x14ac:dyDescent="0.25">
      <c r="A4" s="40" t="s">
        <v>54</v>
      </c>
      <c r="B4" s="41" t="s">
        <v>16</v>
      </c>
      <c r="C4" s="41" t="s">
        <v>55</v>
      </c>
      <c r="D4" s="41" t="s">
        <v>56</v>
      </c>
      <c r="E4" s="41" t="s">
        <v>57</v>
      </c>
      <c r="F4" s="41" t="s">
        <v>20</v>
      </c>
      <c r="G4" s="42" t="s">
        <v>21</v>
      </c>
      <c r="I4" s="40" t="s">
        <v>54</v>
      </c>
      <c r="J4" s="41" t="s">
        <v>16</v>
      </c>
      <c r="K4" s="41" t="s">
        <v>55</v>
      </c>
      <c r="L4" s="41" t="s">
        <v>56</v>
      </c>
      <c r="M4" s="41" t="s">
        <v>57</v>
      </c>
      <c r="N4" s="41" t="s">
        <v>20</v>
      </c>
      <c r="O4" s="42" t="s">
        <v>21</v>
      </c>
    </row>
    <row r="5" spans="1:15" x14ac:dyDescent="0.25">
      <c r="A5" s="43">
        <v>0</v>
      </c>
      <c r="B5" s="44">
        <v>47900</v>
      </c>
      <c r="C5" s="44">
        <v>51070</v>
      </c>
      <c r="D5" s="44">
        <v>90420</v>
      </c>
      <c r="E5" s="44">
        <v>62270</v>
      </c>
      <c r="F5" s="44">
        <v>62710</v>
      </c>
      <c r="G5" s="45">
        <v>314370</v>
      </c>
      <c r="I5" s="43">
        <v>0</v>
      </c>
      <c r="J5" s="44">
        <v>46830</v>
      </c>
      <c r="K5" s="44">
        <v>66160</v>
      </c>
      <c r="L5" s="44">
        <v>117810</v>
      </c>
      <c r="M5" s="44">
        <v>82220</v>
      </c>
      <c r="N5" s="44">
        <v>71770</v>
      </c>
      <c r="O5" s="45">
        <v>384790</v>
      </c>
    </row>
    <row r="6" spans="1:15" x14ac:dyDescent="0.25">
      <c r="A6" s="43">
        <v>1</v>
      </c>
      <c r="B6" s="44">
        <v>84040</v>
      </c>
      <c r="C6" s="44">
        <v>84120</v>
      </c>
      <c r="D6" s="44">
        <v>245420</v>
      </c>
      <c r="E6" s="44">
        <v>194730</v>
      </c>
      <c r="F6" s="44">
        <v>108620</v>
      </c>
      <c r="G6" s="45">
        <v>716930</v>
      </c>
      <c r="I6" s="43">
        <v>1</v>
      </c>
      <c r="J6" s="44">
        <v>82220</v>
      </c>
      <c r="K6" s="44">
        <v>116740</v>
      </c>
      <c r="L6" s="44">
        <v>313030</v>
      </c>
      <c r="M6" s="44">
        <v>328800</v>
      </c>
      <c r="N6" s="44">
        <v>117210</v>
      </c>
      <c r="O6" s="45">
        <v>958000</v>
      </c>
    </row>
    <row r="7" spans="1:15" x14ac:dyDescent="0.25">
      <c r="A7" s="43">
        <v>2</v>
      </c>
      <c r="B7" s="44">
        <v>113530</v>
      </c>
      <c r="C7" s="44">
        <v>96410</v>
      </c>
      <c r="D7" s="44">
        <v>392230</v>
      </c>
      <c r="E7" s="44">
        <v>383410</v>
      </c>
      <c r="F7" s="44">
        <v>137160</v>
      </c>
      <c r="G7" s="45">
        <v>1122740</v>
      </c>
      <c r="I7" s="43">
        <v>2</v>
      </c>
      <c r="J7" s="44">
        <v>103870</v>
      </c>
      <c r="K7" s="44">
        <v>116760</v>
      </c>
      <c r="L7" s="44">
        <v>451450</v>
      </c>
      <c r="M7" s="44">
        <v>620770</v>
      </c>
      <c r="N7" s="44">
        <v>137700</v>
      </c>
      <c r="O7" s="45">
        <v>1430550</v>
      </c>
    </row>
    <row r="8" spans="1:15" x14ac:dyDescent="0.25">
      <c r="A8" s="43">
        <v>3</v>
      </c>
      <c r="B8" s="44">
        <v>24610</v>
      </c>
      <c r="C8" s="44">
        <v>56270</v>
      </c>
      <c r="D8" s="44">
        <v>182320</v>
      </c>
      <c r="E8" s="44">
        <v>208130</v>
      </c>
      <c r="F8" s="44">
        <v>32870</v>
      </c>
      <c r="G8" s="45">
        <v>504200</v>
      </c>
      <c r="I8" s="43">
        <v>3</v>
      </c>
      <c r="J8" s="44">
        <v>9740</v>
      </c>
      <c r="K8" s="44">
        <v>23460</v>
      </c>
      <c r="L8" s="44">
        <v>76710</v>
      </c>
      <c r="M8" s="44">
        <v>106800</v>
      </c>
      <c r="N8" s="44">
        <v>16010</v>
      </c>
      <c r="O8" s="45">
        <v>232710</v>
      </c>
    </row>
    <row r="9" spans="1:15" x14ac:dyDescent="0.25">
      <c r="A9" s="43">
        <v>4</v>
      </c>
      <c r="B9" s="44">
        <v>5700</v>
      </c>
      <c r="C9" s="44">
        <v>20740</v>
      </c>
      <c r="D9" s="44">
        <v>61350</v>
      </c>
      <c r="E9" s="44">
        <v>68320</v>
      </c>
      <c r="F9" s="44">
        <v>8220</v>
      </c>
      <c r="G9" s="45">
        <v>164330</v>
      </c>
      <c r="I9" s="43">
        <v>4</v>
      </c>
      <c r="J9" s="44">
        <v>2050</v>
      </c>
      <c r="K9" s="44">
        <v>5260</v>
      </c>
      <c r="L9" s="44">
        <v>16750</v>
      </c>
      <c r="M9" s="44">
        <v>19660</v>
      </c>
      <c r="N9" s="44">
        <v>3490</v>
      </c>
      <c r="O9" s="45">
        <v>47200</v>
      </c>
    </row>
    <row r="10" spans="1:15" x14ac:dyDescent="0.25">
      <c r="A10" s="43">
        <v>5</v>
      </c>
      <c r="B10" s="44">
        <v>1090</v>
      </c>
      <c r="C10" s="44">
        <v>4050</v>
      </c>
      <c r="D10" s="44">
        <v>10720</v>
      </c>
      <c r="E10" s="44">
        <v>11800</v>
      </c>
      <c r="F10" s="44">
        <v>1550</v>
      </c>
      <c r="G10" s="45">
        <v>29210</v>
      </c>
      <c r="I10" s="43">
        <v>5</v>
      </c>
      <c r="J10" s="44">
        <v>310</v>
      </c>
      <c r="K10" s="44">
        <v>850</v>
      </c>
      <c r="L10" s="44">
        <v>2480</v>
      </c>
      <c r="M10" s="44">
        <v>2820</v>
      </c>
      <c r="N10" s="44">
        <v>550</v>
      </c>
      <c r="O10" s="45">
        <v>7000</v>
      </c>
    </row>
    <row r="11" spans="1:15" x14ac:dyDescent="0.25">
      <c r="A11" s="43">
        <v>6</v>
      </c>
      <c r="B11" s="44">
        <v>270</v>
      </c>
      <c r="C11" s="44">
        <v>620</v>
      </c>
      <c r="D11" s="44">
        <v>1570</v>
      </c>
      <c r="E11" s="44">
        <v>1750</v>
      </c>
      <c r="F11" s="44">
        <v>300</v>
      </c>
      <c r="G11" s="45">
        <v>4500</v>
      </c>
      <c r="I11" s="43">
        <v>6</v>
      </c>
      <c r="J11" s="44">
        <v>80</v>
      </c>
      <c r="K11" s="44">
        <v>130</v>
      </c>
      <c r="L11" s="44">
        <v>420</v>
      </c>
      <c r="M11" s="44">
        <v>470</v>
      </c>
      <c r="N11" s="44">
        <v>130</v>
      </c>
      <c r="O11" s="45">
        <v>1240</v>
      </c>
    </row>
    <row r="12" spans="1:15" x14ac:dyDescent="0.25">
      <c r="A12" s="43">
        <v>7</v>
      </c>
      <c r="B12" s="44">
        <v>60</v>
      </c>
      <c r="C12" s="44">
        <v>80</v>
      </c>
      <c r="D12" s="44">
        <v>230</v>
      </c>
      <c r="E12" s="44">
        <v>270</v>
      </c>
      <c r="F12" s="44">
        <v>50</v>
      </c>
      <c r="G12" s="46">
        <v>680</v>
      </c>
      <c r="I12" s="43">
        <v>7</v>
      </c>
      <c r="J12" s="44">
        <v>30</v>
      </c>
      <c r="K12" s="44">
        <v>20</v>
      </c>
      <c r="L12" s="44">
        <v>90</v>
      </c>
      <c r="M12" s="44">
        <v>100</v>
      </c>
      <c r="N12" s="44">
        <v>30</v>
      </c>
      <c r="O12" s="45">
        <v>260</v>
      </c>
    </row>
    <row r="13" spans="1:15" x14ac:dyDescent="0.25">
      <c r="A13" s="43" t="s">
        <v>58</v>
      </c>
      <c r="B13" s="44">
        <v>50</v>
      </c>
      <c r="C13" s="44">
        <v>40</v>
      </c>
      <c r="D13" s="44">
        <v>100</v>
      </c>
      <c r="E13" s="44">
        <v>160</v>
      </c>
      <c r="F13" s="44">
        <v>30</v>
      </c>
      <c r="G13" s="45">
        <v>380</v>
      </c>
      <c r="I13" s="43" t="s">
        <v>58</v>
      </c>
      <c r="J13" s="47" t="s">
        <v>23</v>
      </c>
      <c r="K13" s="47">
        <v>20</v>
      </c>
      <c r="L13" s="47">
        <v>50</v>
      </c>
      <c r="M13" s="47">
        <v>60</v>
      </c>
      <c r="N13" s="47" t="s">
        <v>23</v>
      </c>
      <c r="O13" s="46">
        <v>140</v>
      </c>
    </row>
    <row r="14" spans="1:15" x14ac:dyDescent="0.25">
      <c r="A14" s="43" t="s">
        <v>50</v>
      </c>
      <c r="B14" s="44">
        <v>190</v>
      </c>
      <c r="C14" s="44">
        <v>20</v>
      </c>
      <c r="D14" s="44">
        <v>120</v>
      </c>
      <c r="E14" s="44">
        <v>360</v>
      </c>
      <c r="F14" s="44">
        <v>110</v>
      </c>
      <c r="G14" s="46">
        <v>800</v>
      </c>
      <c r="I14" s="43" t="s">
        <v>50</v>
      </c>
      <c r="J14" s="44">
        <v>110</v>
      </c>
      <c r="K14" s="44">
        <v>40</v>
      </c>
      <c r="L14" s="44">
        <v>100</v>
      </c>
      <c r="M14" s="44">
        <v>140</v>
      </c>
      <c r="N14" s="44">
        <v>110</v>
      </c>
      <c r="O14" s="45">
        <v>490</v>
      </c>
    </row>
    <row r="15" spans="1:15" x14ac:dyDescent="0.25">
      <c r="A15" s="48" t="s">
        <v>21</v>
      </c>
      <c r="B15" s="49">
        <v>277420</v>
      </c>
      <c r="C15" s="49">
        <v>313410</v>
      </c>
      <c r="D15" s="49">
        <v>984480</v>
      </c>
      <c r="E15" s="49">
        <v>931200</v>
      </c>
      <c r="F15" s="49">
        <v>351620</v>
      </c>
      <c r="G15" s="50">
        <v>2858130</v>
      </c>
      <c r="I15" s="48" t="s">
        <v>21</v>
      </c>
      <c r="J15" s="49">
        <v>245250</v>
      </c>
      <c r="K15" s="49">
        <v>329440</v>
      </c>
      <c r="L15" s="49">
        <v>978860</v>
      </c>
      <c r="M15" s="49">
        <v>1161840</v>
      </c>
      <c r="N15" s="49">
        <v>346990</v>
      </c>
      <c r="O15" s="50">
        <v>3062370</v>
      </c>
    </row>
    <row r="16" spans="1:15" ht="63.75" customHeight="1" x14ac:dyDescent="0.25">
      <c r="A16" s="51"/>
      <c r="C16" s="52"/>
      <c r="D16" s="52"/>
      <c r="E16" s="52"/>
      <c r="F16" s="52"/>
      <c r="G16" s="10"/>
      <c r="I16" s="53"/>
    </row>
    <row r="17" spans="1:11" x14ac:dyDescent="0.25">
      <c r="A17" s="54"/>
      <c r="B17" s="10"/>
      <c r="C17" s="10"/>
      <c r="D17" s="10"/>
      <c r="E17" s="10"/>
      <c r="F17" s="10"/>
      <c r="G17" s="10"/>
      <c r="I17" s="54"/>
      <c r="K17" s="10"/>
    </row>
    <row r="18" spans="1:11" x14ac:dyDescent="0.25">
      <c r="B18" s="10"/>
      <c r="C18" s="10"/>
      <c r="D18" s="10"/>
      <c r="E18" s="10"/>
      <c r="F18" s="10"/>
      <c r="G18" s="10"/>
    </row>
    <row r="24" spans="1:11" x14ac:dyDescent="0.25">
      <c r="I24" s="10"/>
    </row>
    <row r="25" spans="1:11" x14ac:dyDescent="0.25">
      <c r="I25" s="10"/>
    </row>
    <row r="26" spans="1:11" x14ac:dyDescent="0.25">
      <c r="I26" s="10"/>
    </row>
    <row r="27" spans="1:11" x14ac:dyDescent="0.25">
      <c r="I27" s="10"/>
    </row>
    <row r="28" spans="1:11" x14ac:dyDescent="0.25">
      <c r="I28" s="10"/>
    </row>
    <row r="29" spans="1:11" x14ac:dyDescent="0.25">
      <c r="I29" s="10"/>
    </row>
    <row r="30" spans="1:11" x14ac:dyDescent="0.25">
      <c r="I30" s="10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EC7D-44D3-4B69-9428-27A145D6812A}">
  <dimension ref="A1:B7"/>
  <sheetViews>
    <sheetView workbookViewId="0"/>
  </sheetViews>
  <sheetFormatPr defaultRowHeight="15" x14ac:dyDescent="0.25"/>
  <cols>
    <col min="1" max="1" width="33" style="9" bestFit="1" customWidth="1"/>
    <col min="2" max="2" width="80.28515625" style="9" customWidth="1"/>
    <col min="3" max="16384" width="9.140625" style="9"/>
  </cols>
  <sheetData>
    <row r="1" spans="1:2" ht="19.5" x14ac:dyDescent="0.25">
      <c r="A1" s="55" t="s">
        <v>59</v>
      </c>
      <c r="B1" s="14"/>
    </row>
    <row r="2" spans="1:2" ht="45.6" customHeight="1" x14ac:dyDescent="0.25">
      <c r="A2" s="14" t="s">
        <v>60</v>
      </c>
      <c r="B2" s="14"/>
    </row>
    <row r="3" spans="1:2" x14ac:dyDescent="0.25">
      <c r="A3" s="56" t="s">
        <v>61</v>
      </c>
      <c r="B3" s="56" t="s">
        <v>62</v>
      </c>
    </row>
    <row r="4" spans="1:2" ht="57" x14ac:dyDescent="0.25">
      <c r="A4" s="14" t="s">
        <v>63</v>
      </c>
      <c r="B4" s="15" t="s">
        <v>66</v>
      </c>
    </row>
    <row r="5" spans="1:2" ht="71.25" x14ac:dyDescent="0.25">
      <c r="A5" s="14" t="s">
        <v>64</v>
      </c>
      <c r="B5" s="15" t="s">
        <v>65</v>
      </c>
    </row>
    <row r="6" spans="1:2" x14ac:dyDescent="0.25">
      <c r="A6" s="14"/>
      <c r="B6" s="17"/>
    </row>
    <row r="7" spans="1:2" x14ac:dyDescent="0.25">
      <c r="A7" s="14"/>
      <c r="B7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ab36e7-c487-4780-8e35-3b48fa83d7a8" xsi:nil="true"/>
    <Retention xmlns="6dab36e7-c487-4780-8e35-3b48fa83d7a8">0</Retention>
    <EDRMSOwner xmlns="6dab36e7-c487-4780-8e35-3b48fa83d7a8" xsi:nil="true"/>
    <Record_Type xmlns="6dab36e7-c487-4780-8e35-3b48fa83d7a8" xsi:nil="true"/>
    <RetentionDate xmlns="6dab36e7-c487-4780-8e35-3b48fa83d7a8" xsi:nil="true"/>
    <lcf76f155ced4ddcb4097134ff3c332f xmlns="f6bd9c22-8df3-4ea5-a182-0981b60b2558">
      <Terms xmlns="http://schemas.microsoft.com/office/infopath/2007/PartnerControls"/>
    </lcf76f155ced4ddcb4097134ff3c332f>
    <RetentionType xmlns="6dab36e7-c487-4780-8e35-3b48fa83d7a8">Notify</RetentionType>
    <LinktoNHSSubLicence xmlns="f6bd9c22-8df3-4ea5-a182-0981b60b255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865F1BD93D64592400932E67648E2" ma:contentTypeVersion="37" ma:contentTypeDescription="Create a new document." ma:contentTypeScope="" ma:versionID="8423fe7165b4f9bde67111505c033f05">
  <xsd:schema xmlns:xsd="http://www.w3.org/2001/XMLSchema" xmlns:xs="http://www.w3.org/2001/XMLSchema" xmlns:p="http://schemas.microsoft.com/office/2006/metadata/properties" xmlns:ns2="6dab36e7-c487-4780-8e35-3b48fa83d7a8" xmlns:ns3="f6bd9c22-8df3-4ea5-a182-0981b60b2558" targetNamespace="http://schemas.microsoft.com/office/2006/metadata/properties" ma:root="true" ma:fieldsID="fc6c3dd2dc79e61a2c79ef6e7dc0843a" ns2:_="" ns3:_="">
    <xsd:import namespace="6dab36e7-c487-4780-8e35-3b48fa83d7a8"/>
    <xsd:import namespace="f6bd9c22-8df3-4ea5-a182-0981b60b2558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inktoNHSSubLicenc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b36e7-c487-4780-8e35-3b48fa83d7a8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acb9d07f-a94e-4c6e-b2d7-e20661ace5b6}" ma:internalName="TaxCatchAll" ma:showField="CatchAllData" ma:web="6dab36e7-c487-4780-8e35-3b48fa83d7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d9c22-8df3-4ea5-a182-0981b60b25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inktoNHSSubLicence" ma:index="23" nillable="true" ma:displayName="Link to NHS Sub Licence" ma:format="Dropdown" ma:internalName="LinktoNHSSubLicence">
      <xsd:simpleType>
        <xsd:restriction base="dms:Text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283FDC06-BB6A-47A4-AB23-304CBF646471}">
  <ds:schemaRefs>
    <ds:schemaRef ds:uri="http://schemas.microsoft.com/office/2006/metadata/properties"/>
    <ds:schemaRef ds:uri="http://schemas.microsoft.com/office/infopath/2007/PartnerControls"/>
    <ds:schemaRef ds:uri="6dab36e7-c487-4780-8e35-3b48fa83d7a8"/>
    <ds:schemaRef ds:uri="f6bd9c22-8df3-4ea5-a182-0981b60b2558"/>
  </ds:schemaRefs>
</ds:datastoreItem>
</file>

<file path=customXml/itemProps2.xml><?xml version="1.0" encoding="utf-8"?>
<ds:datastoreItem xmlns:ds="http://schemas.openxmlformats.org/officeDocument/2006/customXml" ds:itemID="{78D30FD8-4AD2-4BCF-9D19-135E21CE24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b36e7-c487-4780-8e35-3b48fa83d7a8"/>
    <ds:schemaRef ds:uri="f6bd9c22-8df3-4ea5-a182-0981b60b25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4171AF-5D73-4787-B4CB-7E88F1DDA1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Table_of_contents</vt:lpstr>
      <vt:lpstr>1</vt:lpstr>
      <vt:lpstr>2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 Bartlett</dc:creator>
  <cp:keywords/>
  <dc:description/>
  <cp:lastModifiedBy>Elliot Richards</cp:lastModifiedBy>
  <cp:revision/>
  <dcterms:created xsi:type="dcterms:W3CDTF">2022-06-07T14:46:20Z</dcterms:created>
  <dcterms:modified xsi:type="dcterms:W3CDTF">2022-10-18T11:06:32Z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0x01010088B865F1BD93D64592400932E67648E2</vt:lpwstr>
  </property>
  <property fmtid="{D5CDD505-2E9C-101B-9397-08002B2CF9AE}" pid="3" name="MediaServiceImageTags">
    <vt:lpwstr/>
  </property>
</Properties>
</file>