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il\Desktop\IP_LIVE_PROJECT_Data_Science_Rahil_Merchant_1732\documents\"/>
    </mc:Choice>
  </mc:AlternateContent>
  <xr:revisionPtr revIDLastSave="0" documentId="13_ncr:1_{C7FF36D1-9042-46C5-9D05-772A428626D3}" xr6:coauthVersionLast="45" xr6:coauthVersionMax="45" xr10:uidLastSave="{00000000-0000-0000-0000-000000000000}"/>
  <bookViews>
    <workbookView xWindow="-108" yWindow="-108" windowWidth="23256" windowHeight="12576" xr2:uid="{80ABEF22-67B9-447E-838F-21EA2EE3253B}"/>
  </bookViews>
  <sheets>
    <sheet name="TRACEABILITY MATRI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6" i="1" l="1"/>
  <c r="J5" i="1"/>
  <c r="J4" i="1"/>
</calcChain>
</file>

<file path=xl/sharedStrings.xml><?xml version="1.0" encoding="utf-8"?>
<sst xmlns="http://schemas.openxmlformats.org/spreadsheetml/2006/main" count="37" uniqueCount="34">
  <si>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</si>
  <si>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</si>
  <si>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</si>
  <si>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</si>
  <si>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</si>
  <si>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</si>
  <si>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</si>
  <si>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</si>
  <si>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</si>
  <si>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</si>
  <si>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</si>
  <si>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</si>
  <si>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</si>
  <si>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</si>
  <si>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</si>
  <si>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</si>
  <si>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</si>
  <si>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Data Science Project</t>
  </si>
  <si>
    <t>Jayanth G S</t>
  </si>
  <si>
    <t>DS_DATASET.csv</t>
  </si>
  <si>
    <t>The dataset is given by command line and the output is checked.</t>
  </si>
  <si>
    <t>Providing the interns' dataset.</t>
  </si>
  <si>
    <t xml:space="preserve">The f1 score of the best classifier is printed. </t>
  </si>
  <si>
    <t>The pdf of all the plots is generated.</t>
  </si>
  <si>
    <t>The f1 score of the best classifier should be printed</t>
  </si>
  <si>
    <t>The pdf of all the plots should be generated.</t>
  </si>
  <si>
    <t>CSV file is read and converted to dataframe</t>
  </si>
  <si>
    <t xml:space="preserve">Dataset is properly </t>
  </si>
  <si>
    <t>Best F1 Score is printed</t>
  </si>
  <si>
    <t>Pdf of all visualizations to be generated</t>
  </si>
  <si>
    <t>Dataset and F1 scores of different models</t>
  </si>
  <si>
    <t xml:space="preserve">Select the highest score of all the models </t>
  </si>
  <si>
    <t>Dataset provided</t>
  </si>
  <si>
    <t>Create PDF of all visualizations in same folder as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</si>
</sst>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3" borderId="4" xfId="0" applyFill="1" applyBorder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/>
    <xf numFmtId="0" fontId="0" fillId="3" borderId="0" xfId="0" applyFill="1"/>
    <xf numFmtId="0" fontId="0" fillId="0" borderId="4" xfId="0" applyBorder="1"/>
    <xf numFmtId="0" fontId="1" fillId="4" borderId="6" xfId="0" applyFont="1" applyFill="1" applyBorder="1"/>
    <xf numFmtId="0" fontId="0" fillId="0" borderId="6" xfId="0" applyBorder="1"/>
    <xf numFmtId="0" fontId="0" fillId="0" borderId="5" xfId="0" applyBorder="1"/>
    <xf numFmtId="0" fontId="0" fillId="5" borderId="0" xfId="0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vertical="top" wrapText="1"/>
    </xf>
    <xf numFmtId="0" fontId="1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A4638-5C34-4C48-A999-879E6D20F3BB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75BD810-B8B3-430D-9A65-C0E0BF2A89AE}" name="SL.NO"/>
    <tableColumn id="2" xr3:uid="{742C1EA3-FCCA-4C29-BC2C-2D6744063347}" name="TEST CASE"/>
    <tableColumn id="3" xr3:uid="{9760169B-885F-4DC2-8285-B1D27FABE441}" name="TEST INPUT DATA"/>
    <tableColumn id="4" xr3:uid="{4F50D7DA-AE80-484C-B4BA-4070BEF6E254}" name="TEST PROCEDURE"/>
    <tableColumn id="5" xr3:uid="{58154024-C6FE-49BF-A5AC-8E2F7719260B}" name="EXPECTED RESULT"/>
    <tableColumn id="6" xr3:uid="{2D277549-C947-4967-AA3F-143AD88AF043}" name="ACTUAL RESULT"/>
    <tableColumn id="7" xr3:uid="{0758FE8E-F7F3-417F-9AA2-A06F94492B86}" name="STATUS "/>
    <tableColumn id="8" xr3:uid="{30F17C9A-0171-4560-9FC8-97747E5C41D2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6112-6287-421B-AAD5-000D9FC79A65}">
  <sheetPr>
    <tabColor theme="7" tint="0.59999389629810485"/>
  </sheetPr>
  <dimension ref="B1:K32"/>
  <sheetViews>
    <sheetView showGridLines="0" tabSelected="1" workbookViewId="0">
      <selection activeCell="F13" sqref="F13"/>
    </sheetView>
  </sheetViews>
  <sheetFormatPr defaultRowHeight="14.4" x14ac:dyDescent="0.3"/>
  <cols>
    <col min="1" max="1" width="2" customWidth="1"/>
    <col min="2" max="2" width="1.6640625" customWidth="1"/>
    <col min="3" max="3" width="11" customWidth="1"/>
    <col min="4" max="4" width="18.21875" customWidth="1"/>
    <col min="5" max="5" width="18.33203125" customWidth="1"/>
    <col min="6" max="6" width="18.109375" customWidth="1"/>
    <col min="7" max="7" width="43.88671875" customWidth="1"/>
    <col min="8" max="8" width="36.664062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 x14ac:dyDescent="0.3">
      <c r="B1" s="1"/>
      <c r="C1" s="19" t="s">
        <v>0</v>
      </c>
      <c r="D1" s="20"/>
      <c r="E1" s="20"/>
      <c r="F1" s="20"/>
      <c r="G1" s="20"/>
      <c r="H1" s="20"/>
      <c r="I1" s="20"/>
      <c r="J1" s="20"/>
      <c r="K1" s="2"/>
    </row>
    <row r="2" spans="2:11" s="7" customFormat="1" ht="25.8" x14ac:dyDescent="0.3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 x14ac:dyDescent="0.3">
      <c r="B3" s="8"/>
      <c r="C3" s="17" t="s">
        <v>1</v>
      </c>
      <c r="D3" s="17"/>
      <c r="E3" s="17"/>
      <c r="F3" s="18" t="s">
        <v>17</v>
      </c>
      <c r="G3" s="18"/>
      <c r="H3" s="18"/>
      <c r="I3" s="9" t="s">
        <v>2</v>
      </c>
      <c r="J3" s="10">
        <f>COUNT(Table120[SL.NO])</f>
        <v>3</v>
      </c>
      <c r="K3" s="11"/>
    </row>
    <row r="4" spans="2:11" x14ac:dyDescent="0.3">
      <c r="B4" s="8"/>
      <c r="C4" s="17" t="s">
        <v>3</v>
      </c>
      <c r="D4" s="17"/>
      <c r="E4" s="17"/>
      <c r="F4" s="18"/>
      <c r="G4" s="18"/>
      <c r="H4" s="18"/>
      <c r="I4" s="9" t="s">
        <v>4</v>
      </c>
      <c r="J4" s="10">
        <f>COUNTIF(Table120[[STATUS ]],"PASSED")</f>
        <v>3</v>
      </c>
      <c r="K4" s="11"/>
    </row>
    <row r="5" spans="2:11" x14ac:dyDescent="0.3">
      <c r="B5" s="8"/>
      <c r="C5" s="17" t="s">
        <v>5</v>
      </c>
      <c r="D5" s="17"/>
      <c r="E5" s="17"/>
      <c r="F5" s="18" t="s">
        <v>18</v>
      </c>
      <c r="G5" s="18"/>
      <c r="H5" s="18"/>
      <c r="I5" s="9" t="s">
        <v>6</v>
      </c>
      <c r="J5" s="10">
        <f>COUNTIF(Table120[[STATUS ]],"FAILED")</f>
        <v>0</v>
      </c>
      <c r="K5" s="11"/>
    </row>
    <row r="6" spans="2:11" x14ac:dyDescent="0.3">
      <c r="B6" s="8"/>
      <c r="C6" s="17" t="s">
        <v>7</v>
      </c>
      <c r="D6" s="17"/>
      <c r="E6" s="17"/>
      <c r="F6" s="18"/>
      <c r="G6" s="18"/>
      <c r="H6" s="18"/>
      <c r="I6" s="9" t="s">
        <v>8</v>
      </c>
      <c r="J6" s="10">
        <f>COUNTIF(Table120[[STATUS ]],"SKIPPED")</f>
        <v>0</v>
      </c>
      <c r="K6" s="11"/>
    </row>
    <row r="7" spans="2:11" x14ac:dyDescent="0.3">
      <c r="B7" s="8"/>
      <c r="K7" s="11"/>
    </row>
    <row r="8" spans="2:11" x14ac:dyDescent="0.3">
      <c r="B8" s="8"/>
      <c r="K8" s="11"/>
    </row>
    <row r="9" spans="2:11" x14ac:dyDescent="0.3">
      <c r="B9" s="8"/>
      <c r="C9" s="12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2" t="s">
        <v>16</v>
      </c>
      <c r="K9" s="11"/>
    </row>
    <row r="10" spans="2:11" x14ac:dyDescent="0.3">
      <c r="B10" s="8"/>
      <c r="K10" s="11"/>
    </row>
    <row r="11" spans="2:11" ht="57.6" x14ac:dyDescent="0.3">
      <c r="B11" s="8"/>
      <c r="C11" s="21">
        <v>1</v>
      </c>
      <c r="D11" s="22" t="s">
        <v>21</v>
      </c>
      <c r="E11" s="22" t="s">
        <v>19</v>
      </c>
      <c r="F11" s="22" t="s">
        <v>20</v>
      </c>
      <c r="G11" s="22" t="s">
        <v>26</v>
      </c>
      <c r="H11" s="22" t="s">
        <v>27</v>
      </c>
      <c r="I11" s="23" t="s">
        <v>4</v>
      </c>
      <c r="J11" s="16"/>
      <c r="K11" s="11"/>
    </row>
    <row r="12" spans="2:11" ht="66.599999999999994" customHeight="1" x14ac:dyDescent="0.3">
      <c r="B12" s="8"/>
      <c r="C12">
        <v>2</v>
      </c>
      <c r="D12" s="22" t="s">
        <v>28</v>
      </c>
      <c r="E12" s="22" t="s">
        <v>30</v>
      </c>
      <c r="F12" s="22" t="s">
        <v>31</v>
      </c>
      <c r="G12" s="22" t="s">
        <v>24</v>
      </c>
      <c r="H12" s="22" t="s">
        <v>22</v>
      </c>
      <c r="I12" t="s">
        <v>4</v>
      </c>
      <c r="K12" s="11"/>
    </row>
    <row r="13" spans="2:11" ht="43.2" x14ac:dyDescent="0.3">
      <c r="B13" s="8"/>
      <c r="C13" s="24">
        <v>3</v>
      </c>
      <c r="D13" s="22" t="s">
        <v>29</v>
      </c>
      <c r="E13" t="s">
        <v>32</v>
      </c>
      <c r="F13" s="22" t="s">
        <v>33</v>
      </c>
      <c r="G13" t="s">
        <v>25</v>
      </c>
      <c r="H13" t="s">
        <v>23</v>
      </c>
      <c r="I13" t="s">
        <v>4</v>
      </c>
      <c r="K13" s="11"/>
    </row>
    <row r="14" spans="2:11" x14ac:dyDescent="0.3">
      <c r="B14" s="8"/>
      <c r="K14" s="11"/>
    </row>
    <row r="15" spans="2:11" x14ac:dyDescent="0.3">
      <c r="B15" s="8"/>
      <c r="K15" s="11"/>
    </row>
    <row r="16" spans="2:11" x14ac:dyDescent="0.3">
      <c r="B16" s="8"/>
      <c r="K16" s="11"/>
    </row>
    <row r="17" spans="2:11" x14ac:dyDescent="0.3">
      <c r="B17" s="8"/>
      <c r="K17" s="11"/>
    </row>
    <row r="18" spans="2:11" x14ac:dyDescent="0.3">
      <c r="B18" s="8"/>
      <c r="K18" s="11"/>
    </row>
    <row r="19" spans="2:11" x14ac:dyDescent="0.3">
      <c r="B19" s="8"/>
      <c r="K19" s="11"/>
    </row>
    <row r="20" spans="2:11" x14ac:dyDescent="0.3">
      <c r="B20" s="8"/>
      <c r="K20" s="11"/>
    </row>
    <row r="21" spans="2:11" x14ac:dyDescent="0.3">
      <c r="B21" s="8"/>
      <c r="K21" s="11"/>
    </row>
    <row r="22" spans="2:11" x14ac:dyDescent="0.3">
      <c r="B22" s="8"/>
      <c r="K22" s="11"/>
    </row>
    <row r="23" spans="2:11" x14ac:dyDescent="0.3">
      <c r="B23" s="8"/>
      <c r="K23" s="11"/>
    </row>
    <row r="24" spans="2:11" x14ac:dyDescent="0.3">
      <c r="B24" s="8"/>
      <c r="K24" s="11"/>
    </row>
    <row r="25" spans="2:11" x14ac:dyDescent="0.3">
      <c r="B25" s="8"/>
      <c r="K25" s="11"/>
    </row>
    <row r="26" spans="2:11" x14ac:dyDescent="0.3">
      <c r="B26" s="8"/>
      <c r="K26" s="11"/>
    </row>
    <row r="27" spans="2:11" x14ac:dyDescent="0.3">
      <c r="B27" s="8"/>
      <c r="K27" s="11"/>
    </row>
    <row r="28" spans="2:11" x14ac:dyDescent="0.3">
      <c r="B28" s="8"/>
      <c r="K28" s="11"/>
    </row>
    <row r="29" spans="2:11" x14ac:dyDescent="0.3">
      <c r="B29" s="8"/>
      <c r="K29" s="11"/>
    </row>
    <row r="30" spans="2:11" x14ac:dyDescent="0.3">
      <c r="B30" s="8"/>
      <c r="K30" s="11"/>
    </row>
    <row r="31" spans="2:11" x14ac:dyDescent="0.3">
      <c r="B31" s="8"/>
      <c r="K31" s="11"/>
    </row>
    <row r="32" spans="2:11" ht="15" thickBot="1" x14ac:dyDescent="0.35">
      <c r="B32" s="13"/>
      <c r="C32" s="14"/>
      <c r="D32" s="14"/>
      <c r="E32" s="14"/>
      <c r="F32" s="14"/>
      <c r="G32" s="14"/>
      <c r="H32" s="14"/>
      <c r="I32" s="14"/>
      <c r="J32" s="14"/>
      <c r="K32" s="15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disablePrompts="1" count="1">
    <dataValidation type="list" allowBlank="1" showInputMessage="1" showErrorMessage="1" sqref="I10:I31" xr:uid="{F375AD6A-3996-44DC-AF0C-E250874E7FE0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Rahil Merchant</cp:lastModifiedBy>
  <dcterms:created xsi:type="dcterms:W3CDTF">2020-07-28T17:33:03Z</dcterms:created>
  <dcterms:modified xsi:type="dcterms:W3CDTF">2020-08-01T04:10:14Z</dcterms:modified>
</cp:coreProperties>
</file>