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0730" windowHeight="11760" activeTab="1"/>
  </bookViews>
  <sheets>
    <sheet name="B303" sheetId="1" r:id="rId1"/>
    <sheet name="a.105" sheetId="16" r:id="rId2"/>
    <sheet name="B304" sheetId="17" r:id="rId3"/>
    <sheet name="B305" sheetId="18" r:id="rId4"/>
    <sheet name="B401" sheetId="19" r:id="rId5"/>
    <sheet name="B402" sheetId="20" r:id="rId6"/>
    <sheet name="B403" sheetId="21" r:id="rId7"/>
    <sheet name="B404" sheetId="22" r:id="rId8"/>
  </sheets>
  <definedNames>
    <definedName name="_xlnm.Print_Area" localSheetId="1">a.105!$A$1:$H$35</definedName>
    <definedName name="_xlnm.Print_Area" localSheetId="0">'B303'!$A$1:$H$62</definedName>
    <definedName name="_xlnm.Print_Area" localSheetId="2">'B304'!$A$1:$H$62</definedName>
    <definedName name="_xlnm.Print_Area" localSheetId="3">'B305'!$A$1:$H$62</definedName>
    <definedName name="_xlnm.Print_Area" localSheetId="4">'B401'!$A$1:$H$62</definedName>
    <definedName name="_xlnm.Print_Area" localSheetId="5">'B402'!$A$1:$H$62</definedName>
    <definedName name="_xlnm.Print_Area" localSheetId="6">'B403'!$A$1:$H$62</definedName>
    <definedName name="_xlnm.Print_Area" localSheetId="7">'B404'!$A$1:$H$62</definedName>
    <definedName name="_xlnm.Print_Titles" localSheetId="1">a.105!$1:$14</definedName>
    <definedName name="_xlnm.Print_Titles" localSheetId="0">'B303'!$1:$14</definedName>
    <definedName name="_xlnm.Print_Titles" localSheetId="2">'B304'!$1:$14</definedName>
    <definedName name="_xlnm.Print_Titles" localSheetId="3">'B305'!$1:$14</definedName>
    <definedName name="_xlnm.Print_Titles" localSheetId="4">'B401'!$1:$14</definedName>
    <definedName name="_xlnm.Print_Titles" localSheetId="5">'B402'!$1:$14</definedName>
    <definedName name="_xlnm.Print_Titles" localSheetId="6">'B403'!$1:$14</definedName>
    <definedName name="_xlnm.Print_Titles" localSheetId="7">'B404'!$1:$14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2" l="1"/>
  <c r="C11" i="22"/>
  <c r="E11" i="21"/>
  <c r="C11" i="21"/>
  <c r="E11" i="20"/>
  <c r="C11" i="20"/>
  <c r="E11" i="19"/>
  <c r="C11" i="19"/>
  <c r="E11" i="18"/>
  <c r="C11" i="18"/>
  <c r="E11" i="17"/>
  <c r="C11" i="17"/>
  <c r="E11" i="16" l="1"/>
  <c r="C11" i="16"/>
  <c r="E11" i="1" l="1"/>
  <c r="C11" i="1"/>
</calcChain>
</file>

<file path=xl/sharedStrings.xml><?xml version="1.0" encoding="utf-8"?>
<sst xmlns="http://schemas.openxmlformats.org/spreadsheetml/2006/main" count="407" uniqueCount="235">
  <si>
    <t xml:space="preserve"> Instructions:  Junior Supervisors should personally obtain the signature of the candidate, while checking the Hall-Tickets/ Fee Receipt / Identity Card.</t>
  </si>
  <si>
    <t>Supervisor’s No.</t>
  </si>
  <si>
    <t>Seat No From:</t>
  </si>
  <si>
    <t xml:space="preserve">Seat No.Upto:  </t>
  </si>
  <si>
    <t>Total :</t>
  </si>
  <si>
    <t>Time: 2.30 PM - 5.30 PM</t>
  </si>
  <si>
    <t>Section:</t>
  </si>
  <si>
    <t>SRNO</t>
  </si>
  <si>
    <t>NAME</t>
  </si>
  <si>
    <t>CANDIDATE SIGNATURE</t>
  </si>
  <si>
    <t>RECORD OF SUPPLEMENTS</t>
  </si>
  <si>
    <t xml:space="preserve">Total Number of Candidates Allotted  to the block:
</t>
  </si>
  <si>
    <t>Total Number of Candidates Present :</t>
  </si>
  <si>
    <t>Total Number of Candidates Absent :</t>
  </si>
  <si>
    <t>SEAT No.</t>
  </si>
  <si>
    <t>Session:  Afternoon</t>
  </si>
  <si>
    <t>ANSWERBOOK SR.NO.</t>
  </si>
  <si>
    <t xml:space="preserve">Block No. </t>
  </si>
  <si>
    <t>Somaiya Vidyavihar University</t>
  </si>
  <si>
    <t>K.J. Somaiya College Of Engineering</t>
  </si>
  <si>
    <t>ATTENDANCE OF CANDIDATES WHO ARE PRESENT FOR THE EXAMINATION NOV-DEC 2023        College  Code: 16</t>
  </si>
  <si>
    <t>BHARADWAJ ANWESH SIMANCHALA SHAILASHREE</t>
  </si>
  <si>
    <t>BORADE SAKSHI DILIP DIVYA</t>
  </si>
  <si>
    <t>JADHAV NIRANJAN VISHWAS ASMITA</t>
  </si>
  <si>
    <t>JAIN PARAS NAYAN DEEPA</t>
  </si>
  <si>
    <t>MOTIWALA MUSTAFA ALIASGAR FATEMA</t>
  </si>
  <si>
    <t>PARIKH ADITYA SANDEEP PURVI</t>
  </si>
  <si>
    <t>SHEJWAL SNEHA MAHESH</t>
  </si>
  <si>
    <t>VASA KAVYA KAVIN</t>
  </si>
  <si>
    <t>VEDPATHAK ATHARVA SUBODH</t>
  </si>
  <si>
    <t>RAWAL KRISHA KETAN</t>
  </si>
  <si>
    <t>KADAM TANAYA VILAS</t>
  </si>
  <si>
    <t>MISHRA YUVRAJ RAKESH KUMAR</t>
  </si>
  <si>
    <t>Programme : T. Y. B.Tech Computer Engineering</t>
  </si>
  <si>
    <t>Semester: V (SVU 2020)</t>
  </si>
  <si>
    <t>Date :  29.11.2023</t>
  </si>
  <si>
    <t>AGARWAL RASHIKA ANNAPURNA</t>
  </si>
  <si>
    <t>AGRAWAL RAJ MINESH KAVITA</t>
  </si>
  <si>
    <t>JAIN MEET MANISH SAPNA</t>
  </si>
  <si>
    <t>AMBHORE TEJAL RAJENDRA SAROJ</t>
  </si>
  <si>
    <t>ANWARE ALFIYA MUNAWWAR FARZANA</t>
  </si>
  <si>
    <t>ARRA ALEKYA GIRIJA</t>
  </si>
  <si>
    <t>AWADE AVANISH PRAKASH DEVYANI</t>
  </si>
  <si>
    <t>ROUT RISHA ROSALIN ROUT</t>
  </si>
  <si>
    <t>BALIGA GAURISH KIRAN ANKITA</t>
  </si>
  <si>
    <t>BAMNE AZHAR NADEEM MEHJABEEN</t>
  </si>
  <si>
    <t>BHAGAT JIYA PARBATI</t>
  </si>
  <si>
    <t>BHAMBRA GIRIK SINGH AMRITA</t>
  </si>
  <si>
    <t>BHAMBRA RANAK SINGH AMRITA</t>
  </si>
  <si>
    <t>BHANDARI NIDHI NAVNEET SAPNA</t>
  </si>
  <si>
    <t>BHANSALI VIRAJ SATEJ SANGEETA</t>
  </si>
  <si>
    <t>BHANUSHALI SHASHANK RAMESH JAYA</t>
  </si>
  <si>
    <t>THAKUR AADIT SANDEEP THAKUR</t>
  </si>
  <si>
    <t>BHILARE TANISH SACHIN RIYA</t>
  </si>
  <si>
    <t>BHUMRA JAGJIT SINGH JAGMOHAN SINGH  SUJIT KAUR</t>
  </si>
  <si>
    <t>BHURA SHLOK RAJEEV SHOBHA</t>
  </si>
  <si>
    <t>CHAVAN ATHARVA ANJALI</t>
  </si>
  <si>
    <t>BORA PRANEEL TEJPAL NEENA</t>
  </si>
  <si>
    <t>BORALKAR OMKAR VILAS KALPANA</t>
  </si>
  <si>
    <t>PATIL ADITYA DEEPAK</t>
  </si>
  <si>
    <t>CARNAC NEIL KERSHASP JENIFER</t>
  </si>
  <si>
    <t>CHANDANE ATHARV MADHAV SUNANDA</t>
  </si>
  <si>
    <t>CHATURVEDI KUNAL NEERAJ MANISHA</t>
  </si>
  <si>
    <t>CHAUDHARI NUPUR MILIND JYOTI</t>
  </si>
  <si>
    <t>CHAUHAN SAHIL MANISH KOKILA</t>
  </si>
  <si>
    <t>CHAVAN VEDANT HARESH CHANDRALEKHA</t>
  </si>
  <si>
    <t>CHOUDHARI ANAYA MANDAR NAMITA</t>
  </si>
  <si>
    <t>SHIRSAT ARYAN PADMAKAR RAJANI</t>
  </si>
  <si>
    <t>SARNAIK RUSHIEL ANNAND DEVYANI</t>
  </si>
  <si>
    <t>DCOSTA NICOLE STEWART FIONA</t>
  </si>
  <si>
    <t>DEDHIA DHRUV RAHUL RUPAL</t>
  </si>
  <si>
    <t>DESAI ATHARVA PRAMOD ANUPAMA</t>
  </si>
  <si>
    <t>DESHMUKH VISHRUT TUSHAR VAISHALI</t>
  </si>
  <si>
    <t>DHANJAL PARGATSINGH JASPALSINGH HARJITKAUR</t>
  </si>
  <si>
    <t>DHRUV PRATHAM ALPESH CHAITALI</t>
  </si>
  <si>
    <t>DUDDALWAR ATHARVA ASHISH SAPNA</t>
  </si>
  <si>
    <t>GALA MEET HEMANT PHENI</t>
  </si>
  <si>
    <t>GANDHI SIDHI SHWETA</t>
  </si>
  <si>
    <t>GARG ISHITA POOJA</t>
  </si>
  <si>
    <t>GHADIA OM NILESH JIGNA</t>
  </si>
  <si>
    <t>GHOLAP ARNAV MONALI</t>
  </si>
  <si>
    <t>GOLATKAR AARYAN CHANDAN</t>
  </si>
  <si>
    <t>GOSWAMI ANUSHA RUMIGOSWAMI</t>
  </si>
  <si>
    <t>GUNDECHA DHRUV VINAYA</t>
  </si>
  <si>
    <t>GUPTA DARSHAN DINESH POONAM</t>
  </si>
  <si>
    <t>HARDIKAR MANAS ABHIJIT PRIYA</t>
  </si>
  <si>
    <t>HEMANI RIYA JAINESH SEJAL</t>
  </si>
  <si>
    <t>IYER VIGNESH GANGADHARAN VIDYA</t>
  </si>
  <si>
    <t>JADHAV SAI RAVINDRA SHUBHANGI</t>
  </si>
  <si>
    <t>JADHAV SUYESH MANIK SEEMA</t>
  </si>
  <si>
    <t>JAIN DEVESH CHARU</t>
  </si>
  <si>
    <t>JINDAL RITVIK SANJEEV KAVITA</t>
  </si>
  <si>
    <t>JOSHI ISHA DEVAL DEEPAL</t>
  </si>
  <si>
    <t>JOSHI SHREENAND UDAY KANCHAN</t>
  </si>
  <si>
    <t>KAMDAR ANARVA AJAY NUTAN</t>
  </si>
  <si>
    <t>KARKERA ANISH MOHAN SUNITHA</t>
  </si>
  <si>
    <t>KARNAD SHIVOM ASHISH VISHAKA</t>
  </si>
  <si>
    <t>KHANDALEKAR ISHA NITIN SHRADDHA</t>
  </si>
  <si>
    <t>KHANDARE AYUSH AMOL DIPTI</t>
  </si>
  <si>
    <t>KHANDOR DEVANSH ARUN RUPAL</t>
  </si>
  <si>
    <t>KHAROTE ADITYA ABHIJIT PRADNYA</t>
  </si>
  <si>
    <t>KHETAN MOHAK MAHESH ARCHANA</t>
  </si>
  <si>
    <t>KHURANA SHREY VARTIKA</t>
  </si>
  <si>
    <t>KOTHAWADE MANASI KAILAS KARUNA</t>
  </si>
  <si>
    <t>KOTIAN AHAAN SUBHASH KOMAL</t>
  </si>
  <si>
    <t>KULKARNI AADITYA ANIL APARNA</t>
  </si>
  <si>
    <t>KULKARNI ADITYA NARAHARI ARATI</t>
  </si>
  <si>
    <t>KULKARNI ARYA ATUL POORNIMA</t>
  </si>
  <si>
    <t>KULKARNI ATHARVA AVINASH SONALI</t>
  </si>
  <si>
    <t>KULKARNI KEDAR MADHAV MANJUSHA</t>
  </si>
  <si>
    <t>LALITH SHUBRAJA NIRUPAMA</t>
  </si>
  <si>
    <t>MALDE SMIT VIMAL TRUPTI</t>
  </si>
  <si>
    <t>MERCHANT YASH PIYUSH KALPANA</t>
  </si>
  <si>
    <t>MERCHANT ZAIDALI RIYAZ ZEENAT</t>
  </si>
  <si>
    <t>MHATRE AATMAJ KAUSTUBH MANASWINEE</t>
  </si>
  <si>
    <t>MISHRA ADITYA NAVEENESH NITU</t>
  </si>
  <si>
    <t>MISHRA KARTIKEYA VANDANA</t>
  </si>
  <si>
    <t>MITRA RAUNAK RONITA</t>
  </si>
  <si>
    <t>MODY KASHVI DEVESH DIPTI</t>
  </si>
  <si>
    <t>MOHANTY DIBYANI RUPASHREEMOHANTY</t>
  </si>
  <si>
    <t>MULIK VED SANJAY SWATI</t>
  </si>
  <si>
    <t>MUNDHE ATHARV CHARUDUTT MRIDULA</t>
  </si>
  <si>
    <t>NAGARKAR SAHIL PRASAD AASAVARI</t>
  </si>
  <si>
    <t>NAIR MILIND SANTOSHKUMAR NISHA</t>
  </si>
  <si>
    <t>NAIR SUSHANT MANOJ MAHALAKSHMY</t>
  </si>
  <si>
    <t>PANCHOLI PARTH SANKETBHAI KAVITA</t>
  </si>
  <si>
    <t>PANDEY ANURAG RAJESH PRATIMA</t>
  </si>
  <si>
    <t>PARAKKAL REEMA HARIDAS DEEPA</t>
  </si>
  <si>
    <t>PAREKH RAHEEL HITESH BHAVNA</t>
  </si>
  <si>
    <t>PARMAR AAYUSHI MEHUL GEETA</t>
  </si>
  <si>
    <t>PARMAR ARYAN MANISH NISHA</t>
  </si>
  <si>
    <t>PATEL MADHAV MAHESH UMA</t>
  </si>
  <si>
    <t>PATEL UJJAWAL DEEPAK RACHANA</t>
  </si>
  <si>
    <t>PATIL HIMANSHU RAJENDRA PREETI</t>
  </si>
  <si>
    <t>PAWAR AAYUSHI PRASHANT GAYATRI</t>
  </si>
  <si>
    <t>PAWAR NIKITA UMESH MADHAVI</t>
  </si>
  <si>
    <t>PILLAI ANANYA JAYACHANDRAN JYOTHI</t>
  </si>
  <si>
    <t>PILLAI AVNEESH JAYACHANDRAN JYOTHI</t>
  </si>
  <si>
    <t>POOJARY YAKSHIT YASHODHAR CHITRAKALA</t>
  </si>
  <si>
    <t>PRABHU HARSH RAMDAS SANGEETA</t>
  </si>
  <si>
    <t>PUNDLIK TEJAS GIRISH KIRTI</t>
  </si>
  <si>
    <t>RADIA SHUBH PIYUSH BHAVANA</t>
  </si>
  <si>
    <t>RAIKWAR KANISHKA RAVINDRA VAISHALI</t>
  </si>
  <si>
    <t>RAJUSTH PRIYANSH RAKESH SUNITA</t>
  </si>
  <si>
    <t>RAMESH NANDHINI MALATHY</t>
  </si>
  <si>
    <t>RAO SHIVANI KAVITA</t>
  </si>
  <si>
    <t>RAY SAMARJIT MANASHI</t>
  </si>
  <si>
    <t>RAY VIVEK UMESHWAR SHASHIKALA</t>
  </si>
  <si>
    <t>ROY BRISHTI URMI</t>
  </si>
  <si>
    <t>SAHU ADITI SUDHIR SUKANTI</t>
  </si>
  <si>
    <t>SAIGAL SHIVAM SHABANAM</t>
  </si>
  <si>
    <t>SAKSENA SAHIL SHEHNAAZ</t>
  </si>
  <si>
    <t>SAMBREKAR ADITI NEELESH AMITA</t>
  </si>
  <si>
    <t>SANCHALA VATSAL JAYESH NEETA</t>
  </si>
  <si>
    <t>SARIN SANIA SHAJINA</t>
  </si>
  <si>
    <t>SARKAR ABHISHEK MADHU</t>
  </si>
  <si>
    <t>SAVLA DEV BHARAT REENA</t>
  </si>
  <si>
    <t>SAWANT MRUDULA SUSHIL SUJATA</t>
  </si>
  <si>
    <t>SHAH DHRUVI YATIN NAMITA</t>
  </si>
  <si>
    <t>SHAH HIYAA AMIT RINKU</t>
  </si>
  <si>
    <t>SHAH KEVAL HIREN DARSHANA</t>
  </si>
  <si>
    <t>SHAH VIDHI BHARAT JIGNASA</t>
  </si>
  <si>
    <t>SHAIKH SARFARAZ MANSOOR AHMED FIRDOUS</t>
  </si>
  <si>
    <t>SHARMA CHIRAG SANDIP SAROJ</t>
  </si>
  <si>
    <t>SHIDHAYE KEDAR MAYURESH SNEHAL</t>
  </si>
  <si>
    <t>SHRIVASTAVA NAVYA DEEPTI</t>
  </si>
  <si>
    <t>SINGH AGAM AMARPREET</t>
  </si>
  <si>
    <t>SINGH PRANAY GUDDISINGH</t>
  </si>
  <si>
    <t>SINGH VEDANTIKA AJITKUMAR SAVITA</t>
  </si>
  <si>
    <t>SINHA UDITI RAMOLA</t>
  </si>
  <si>
    <t>SODHIA SHRESHTHA SAPNA</t>
  </si>
  <si>
    <t>SONI VATSAL DIPESH RASHMI</t>
  </si>
  <si>
    <t>SRIVASTAVA RAGHAV VARTIKA</t>
  </si>
  <si>
    <t>TAKLE ASMI PARAG SANJANA</t>
  </si>
  <si>
    <t>TAMBE ATHARVA CHETAN SEEMA</t>
  </si>
  <si>
    <t>TANK KEVIN BHARAT MEENA</t>
  </si>
  <si>
    <t>TIKOO DIVYA VIVEK CHETNA</t>
  </si>
  <si>
    <t>VAIDYA ATHARVA VAIBHAV SARIKA</t>
  </si>
  <si>
    <t>VASOWALA YOSHI RIYAZ ISHITA</t>
  </si>
  <si>
    <t>VED ADITYA RAVINDRA VILASINI</t>
  </si>
  <si>
    <t>VENKATESH SURABHI SUDHA</t>
  </si>
  <si>
    <t>VERMA BHAVYA DAYALCHAND RATNESH</t>
  </si>
  <si>
    <t>VORA RUTVA ASHWIN PRITI</t>
  </si>
  <si>
    <t>WAKHLE YASHA DHANANJAY SHILPA</t>
  </si>
  <si>
    <t>WANJARE VIDISHA SHASHIR VARSHA</t>
  </si>
  <si>
    <t>YADAV VIRAJ SUNIL SUNAINA</t>
  </si>
  <si>
    <t>GUPTA CHHAVI ANUPAMA</t>
  </si>
  <si>
    <t>SHROFF ZARWAAN ASPI KHUSHNAM</t>
  </si>
  <si>
    <t>ARAVINDAN VARRSHINIE SUNITHA</t>
  </si>
  <si>
    <t>RAMAN SIDDHI ANAND SONALI</t>
  </si>
  <si>
    <t>BAKSHI ASHMIT MANOJ SANGEETA</t>
  </si>
  <si>
    <t>SHIVANSH GAUTAM</t>
  </si>
  <si>
    <t>SHIVESH BHAT</t>
  </si>
  <si>
    <t>ARIWALA TAHER HUSEIN</t>
  </si>
  <si>
    <t>GANGURDE SANMIT SANTOSH</t>
  </si>
  <si>
    <t>MACHALE RUCHITA DATTATRAY</t>
  </si>
  <si>
    <t>MOGHUL SALMAN SALIM</t>
  </si>
  <si>
    <t>MOTTA RAJ AMIT</t>
  </si>
  <si>
    <t>SONI DEV PARESH</t>
  </si>
  <si>
    <t>ISLAM FAIZUL</t>
  </si>
  <si>
    <t>SHETH ARYAN DIPESH</t>
  </si>
  <si>
    <t>DURGVALE ATHARVA MADHUKAR</t>
  </si>
  <si>
    <t>SANGHVI KARAN PARTHIV</t>
  </si>
  <si>
    <t>WALKE OM DATTARAM</t>
  </si>
  <si>
    <t>KODIAL PRATHAM PRABHAV</t>
  </si>
  <si>
    <t>VIVAASH JAIN</t>
  </si>
  <si>
    <t>POTE RISHABH RAJESH PRAGATI</t>
  </si>
  <si>
    <t>A.105</t>
  </si>
  <si>
    <t>Course (Paper) Name: Elective - Computer Graphics</t>
  </si>
  <si>
    <t>Date :  01.12.2023</t>
  </si>
  <si>
    <t>B.303</t>
  </si>
  <si>
    <t>KEHARIA PRIYAL KAMLESH PALAK KEHARIA</t>
  </si>
  <si>
    <t>ADITYA CHANDRAN SUNITA</t>
  </si>
  <si>
    <t>KUNDU SHIWANI KARAMCHAND SHASHI</t>
  </si>
  <si>
    <t>MEHTA ARYAN DIPESH DEEPLAI</t>
  </si>
  <si>
    <t>PRABHU SANIA SMITA</t>
  </si>
  <si>
    <t>CHIDURALA RISHABH BABU RAVIKUMAR</t>
  </si>
  <si>
    <t>B.304</t>
  </si>
  <si>
    <t>B.305</t>
  </si>
  <si>
    <t>Course (Paper) Name: Elective - Soft Computing</t>
  </si>
  <si>
    <t>B.401</t>
  </si>
  <si>
    <t>B.402</t>
  </si>
  <si>
    <t>B.403</t>
  </si>
  <si>
    <t>B.404</t>
  </si>
  <si>
    <t>CHAUHAN RISHU PRADEEP ARCHANA</t>
  </si>
  <si>
    <t>LEWIS RYLAN NATHAN SONIA</t>
  </si>
  <si>
    <t>SHAHAL ANURAG SANGHMITRA</t>
  </si>
  <si>
    <t>SHYAM ANKIT MOUSUMI</t>
  </si>
  <si>
    <t>TA ANIRUDHA ARUNENDU MOUMITA</t>
  </si>
  <si>
    <t>RUGVED SANDEEP PALODKAR</t>
  </si>
  <si>
    <t>GUPTA ABHISHEK ASHWANI MONIKA</t>
  </si>
  <si>
    <t>WASIF HAJU</t>
  </si>
  <si>
    <t>NIKHIL NIVRUTTI DEOKAR</t>
  </si>
  <si>
    <t>BHOSALE SAKSHI DAYANANAD</t>
  </si>
  <si>
    <t>Course (Paper) Name: Elective- Soft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</si>
</sst>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2" fillId="2" borderId="0" xfId="0" applyFont="1" applyFill="1"/>
    <xf numFmtId="0" fontId="1" fillId="0" borderId="0" xfId="0" applyFont="1" applyAlignment="1">
      <alignment horizontal="right" vertical="center" wrapText="1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18</xdr:row>
          <xdr:rowOff>114300</xdr:rowOff>
        </xdr:from>
        <xdr:to>
          <xdr:col>7</xdr:col>
          <xdr:colOff>123825</xdr:colOff>
          <xdr:row>27</xdr:row>
          <xdr:rowOff>133350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2.xls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3.xls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4.xls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5.xls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6.xls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7.xls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8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zoomScaleSheetLayoutView="100" workbookViewId="0">
      <selection activeCell="E11" sqref="E11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37"/>
      <c r="B7" s="37"/>
      <c r="C7" s="37"/>
      <c r="D7" s="37"/>
      <c r="E7" s="37"/>
      <c r="F7" s="37"/>
      <c r="G7" s="37"/>
      <c r="H7" s="37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2"/>
      <c r="E9" s="7" t="s">
        <v>17</v>
      </c>
      <c r="F9" s="38" t="s">
        <v>210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16010121001</v>
      </c>
      <c r="D11" s="4" t="s">
        <v>3</v>
      </c>
      <c r="E11" s="45">
        <f>B44</f>
        <v>16010121096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4" t="s">
        <v>208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6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16010121001</v>
      </c>
      <c r="C15" s="34"/>
      <c r="D15" s="41" t="s">
        <v>211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16010121003</v>
      </c>
      <c r="C16" s="34"/>
      <c r="D16" s="41" t="s">
        <v>37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16010121004</v>
      </c>
      <c r="C17" s="34"/>
      <c r="D17" s="41" t="s">
        <v>38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16010121005</v>
      </c>
      <c r="C18" s="34"/>
      <c r="D18" s="41" t="s">
        <v>39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16010121008</v>
      </c>
      <c r="C19" s="34"/>
      <c r="D19" s="41" t="s">
        <v>42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16010121010</v>
      </c>
      <c r="C20" s="34"/>
      <c r="D20" s="41" t="s">
        <v>44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16010121015</v>
      </c>
      <c r="C21" s="34"/>
      <c r="D21" s="41" t="s">
        <v>48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16010121016</v>
      </c>
      <c r="C22" s="34"/>
      <c r="D22" s="41" t="s">
        <v>49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16010121017</v>
      </c>
      <c r="C23" s="34"/>
      <c r="D23" s="41" t="s">
        <v>50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16010121019</v>
      </c>
      <c r="C24" s="34"/>
      <c r="D24" s="41" t="s">
        <v>21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16010121020</v>
      </c>
      <c r="C25" s="34"/>
      <c r="D25" s="41" t="s">
        <v>52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16010121021</v>
      </c>
      <c r="C26" s="34"/>
      <c r="D26" s="41" t="s">
        <v>53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16010121027</v>
      </c>
      <c r="C27" s="34"/>
      <c r="D27" s="41" t="s">
        <v>58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16010121028</v>
      </c>
      <c r="C28" s="34"/>
      <c r="D28" s="41" t="s">
        <v>59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16010121029</v>
      </c>
      <c r="C29" s="34"/>
      <c r="D29" s="41" t="s">
        <v>60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16010121031</v>
      </c>
      <c r="C30" s="34"/>
      <c r="D30" s="41" t="s">
        <v>212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16010121033</v>
      </c>
      <c r="C31" s="34"/>
      <c r="D31" s="41" t="s">
        <v>63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16010121035</v>
      </c>
      <c r="C32" s="34"/>
      <c r="D32" s="41" t="s">
        <v>65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16010121041</v>
      </c>
      <c r="C33" s="34"/>
      <c r="D33" s="41" t="s">
        <v>70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16010121043</v>
      </c>
      <c r="C34" s="34"/>
      <c r="D34" s="41" t="s">
        <v>72</v>
      </c>
      <c r="E34" s="15"/>
      <c r="F34" s="35"/>
      <c r="G34" s="35"/>
      <c r="H34" s="35"/>
    </row>
    <row r="35" spans="1:8" s="40" customFormat="1" x14ac:dyDescent="0.25">
      <c r="A35" s="12">
        <v>21</v>
      </c>
      <c r="B35" s="34">
        <v>16010121049</v>
      </c>
      <c r="C35" s="34"/>
      <c r="D35" s="41" t="s">
        <v>75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16010121060</v>
      </c>
      <c r="C36" s="34"/>
      <c r="D36" s="41" t="s">
        <v>81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16010121061</v>
      </c>
      <c r="C37" s="34"/>
      <c r="D37" s="41" t="s">
        <v>82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16010121063</v>
      </c>
      <c r="C38" s="34"/>
      <c r="D38" s="41" t="s">
        <v>84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16010121067</v>
      </c>
      <c r="C39" s="34"/>
      <c r="D39" s="41" t="s">
        <v>23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16010121071</v>
      </c>
      <c r="C40" s="34"/>
      <c r="D40" s="41" t="s">
        <v>24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16010121081</v>
      </c>
      <c r="C41" s="34"/>
      <c r="D41" s="41" t="s">
        <v>96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16010121083</v>
      </c>
      <c r="C42" s="34"/>
      <c r="D42" s="41" t="s">
        <v>97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16010121087</v>
      </c>
      <c r="C43" s="34"/>
      <c r="D43" s="41" t="s">
        <v>100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16010121096</v>
      </c>
      <c r="C44" s="34"/>
      <c r="D44" s="41" t="s">
        <v>109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1:H1"/>
    <mergeCell ref="A2:H2"/>
    <mergeCell ref="A10:D10"/>
    <mergeCell ref="A13:C13"/>
    <mergeCell ref="A3:H3"/>
    <mergeCell ref="A4:H4"/>
    <mergeCell ref="F14:H14"/>
    <mergeCell ref="A57:D57"/>
    <mergeCell ref="A6:H6"/>
    <mergeCell ref="A8:H8"/>
    <mergeCell ref="A9:B9"/>
    <mergeCell ref="A11:B11"/>
    <mergeCell ref="E12:H12"/>
    <mergeCell ref="A12:D12"/>
    <mergeCell ref="E10:G10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025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abSelected="1" view="pageBreakPreview" zoomScaleSheetLayoutView="100" workbookViewId="0">
      <selection activeCell="A13" sqref="A13:C13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2"/>
      <c r="B7" s="42"/>
      <c r="C7" s="42"/>
      <c r="D7" s="42"/>
      <c r="E7" s="42"/>
      <c r="F7" s="42"/>
      <c r="G7" s="42"/>
      <c r="H7" s="42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3"/>
      <c r="E9" s="7" t="s">
        <v>17</v>
      </c>
      <c r="F9" s="38" t="s">
        <v>207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16010120095</v>
      </c>
      <c r="D11" s="4" t="s">
        <v>3</v>
      </c>
      <c r="E11" s="45">
        <f>B15</f>
        <v>16010120095</v>
      </c>
      <c r="F11" s="5" t="s">
        <v>4</v>
      </c>
      <c r="G11" s="36">
        <v>1</v>
      </c>
      <c r="H11" s="3"/>
    </row>
    <row r="12" spans="1:8" s="1" customFormat="1" ht="31.5" customHeight="1" x14ac:dyDescent="0.2">
      <c r="A12" s="54" t="s">
        <v>234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35</v>
      </c>
      <c r="B13" s="58"/>
      <c r="C13" s="58"/>
      <c r="D13" s="44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16010120095</v>
      </c>
      <c r="C15" s="34"/>
      <c r="D15" s="41" t="s">
        <v>206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/>
      <c r="C16" s="34"/>
      <c r="D16" s="41"/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/>
      <c r="C17" s="34"/>
      <c r="D17" s="41"/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/>
      <c r="C18" s="34"/>
      <c r="D18" s="41"/>
      <c r="E18" s="15"/>
      <c r="F18" s="35"/>
      <c r="G18" s="35"/>
      <c r="H18" s="35"/>
    </row>
    <row r="19" spans="1:8" x14ac:dyDescent="0.25">
      <c r="A19" s="21"/>
    </row>
    <row r="20" spans="1:8" x14ac:dyDescent="0.25">
      <c r="A20" s="21"/>
    </row>
    <row r="21" spans="1:8" ht="17.25" customHeight="1" x14ac:dyDescent="0.25">
      <c r="A21" s="21"/>
    </row>
    <row r="22" spans="1:8" x14ac:dyDescent="0.25">
      <c r="A22" s="21"/>
    </row>
    <row r="23" spans="1:8" x14ac:dyDescent="0.25">
      <c r="A23" s="21"/>
    </row>
    <row r="24" spans="1:8" x14ac:dyDescent="0.25">
      <c r="A24" s="21"/>
    </row>
    <row r="25" spans="1:8" x14ac:dyDescent="0.25">
      <c r="A25" s="21"/>
    </row>
    <row r="26" spans="1:8" ht="16.5" customHeight="1" x14ac:dyDescent="0.25">
      <c r="A26" s="21"/>
    </row>
    <row r="27" spans="1:8" x14ac:dyDescent="0.25">
      <c r="A27" s="21"/>
    </row>
    <row r="28" spans="1:8" s="17" customFormat="1" x14ac:dyDescent="0.25">
      <c r="A28" s="24"/>
      <c r="B28" s="25"/>
      <c r="C28" s="26"/>
      <c r="D28" s="27"/>
    </row>
    <row r="29" spans="1:8" s="17" customFormat="1" x14ac:dyDescent="0.25">
      <c r="A29" s="24"/>
      <c r="B29" s="25"/>
      <c r="C29" s="26"/>
      <c r="D29" s="27"/>
    </row>
    <row r="30" spans="1:8" ht="28.5" customHeight="1" x14ac:dyDescent="0.25">
      <c r="A30" s="52" t="s">
        <v>11</v>
      </c>
      <c r="B30" s="52"/>
      <c r="C30" s="52"/>
      <c r="D30" s="52"/>
    </row>
    <row r="31" spans="1:8" ht="15.75" x14ac:dyDescent="0.25">
      <c r="A31" s="28"/>
      <c r="B31" s="29"/>
      <c r="C31" s="30"/>
    </row>
    <row r="32" spans="1:8" ht="15.75" x14ac:dyDescent="0.25">
      <c r="A32" s="31" t="s">
        <v>12</v>
      </c>
      <c r="B32" s="32"/>
      <c r="C32" s="31"/>
    </row>
    <row r="33" spans="1:3" ht="15.75" x14ac:dyDescent="0.25">
      <c r="A33" s="28"/>
      <c r="B33" s="29"/>
      <c r="C33" s="30"/>
    </row>
    <row r="34" spans="1:3" ht="15.75" x14ac:dyDescent="0.25">
      <c r="A34" s="31" t="s">
        <v>13</v>
      </c>
      <c r="B34" s="32"/>
      <c r="C34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30:D30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drawing r:id="rId2"/>
  <legacyDrawing r:id="rId3"/>
  <oleObjects>
    <mc:AlternateContent xmlns:mc="http://schemas.openxmlformats.org/markup-compatibility/2006">
      <mc:Choice Requires="x14">
        <oleObject progId="Excel.Sheet.12" shapeId="16385" r:id="rId4">
          <objectPr defaultSize="0" autoPict="0" r:id="rId5">
            <anchor moveWithCells="1" sizeWithCells="1">
              <from>
                <xdr:col>0</xdr:col>
                <xdr:colOff>247650</xdr:colOff>
                <xdr:row>18</xdr:row>
                <xdr:rowOff>114300</xdr:rowOff>
              </from>
              <to>
                <xdr:col>7</xdr:col>
                <xdr:colOff>123825</xdr:colOff>
                <xdr:row>27</xdr:row>
                <xdr:rowOff>133350</xdr:rowOff>
              </to>
            </anchor>
          </objectPr>
        </oleObject>
      </mc:Choice>
      <mc:Fallback>
        <oleObject progId="Excel.Sheet.12" shapeId="163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3" zoomScaleSheetLayoutView="100" workbookViewId="0">
      <selection activeCell="E10" sqref="E10:G10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6"/>
      <c r="B7" s="46"/>
      <c r="C7" s="46"/>
      <c r="D7" s="46"/>
      <c r="E7" s="46"/>
      <c r="F7" s="46"/>
      <c r="G7" s="46"/>
      <c r="H7" s="46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7"/>
      <c r="E9" s="7" t="s">
        <v>17</v>
      </c>
      <c r="F9" s="38" t="s">
        <v>217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16010121099</v>
      </c>
      <c r="D11" s="4" t="s">
        <v>3</v>
      </c>
      <c r="E11" s="45">
        <f>B38</f>
        <v>16010122829</v>
      </c>
      <c r="F11" s="5" t="s">
        <v>4</v>
      </c>
      <c r="G11" s="36">
        <v>22</v>
      </c>
      <c r="H11" s="3"/>
    </row>
    <row r="12" spans="1:8" s="1" customFormat="1" ht="31.5" customHeight="1" x14ac:dyDescent="0.2">
      <c r="A12" s="54" t="s">
        <v>208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48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16010121099</v>
      </c>
      <c r="C15" s="34"/>
      <c r="D15" s="41" t="s">
        <v>213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16010121106</v>
      </c>
      <c r="C16" s="34"/>
      <c r="D16" s="41" t="s">
        <v>214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16010121110</v>
      </c>
      <c r="C17" s="34"/>
      <c r="D17" s="41" t="s">
        <v>114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16010121111</v>
      </c>
      <c r="C18" s="34"/>
      <c r="D18" s="41" t="s">
        <v>115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16010121115</v>
      </c>
      <c r="C19" s="34"/>
      <c r="D19" s="41" t="s">
        <v>119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16010121116</v>
      </c>
      <c r="C20" s="34"/>
      <c r="D20" s="41" t="s">
        <v>25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16010121117</v>
      </c>
      <c r="C21" s="34"/>
      <c r="D21" s="41" t="s">
        <v>120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16010121118</v>
      </c>
      <c r="C22" s="34"/>
      <c r="D22" s="41" t="s">
        <v>121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16010121119</v>
      </c>
      <c r="C23" s="34"/>
      <c r="D23" s="41" t="s">
        <v>122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16010121136</v>
      </c>
      <c r="C24" s="34"/>
      <c r="D24" s="41" t="s">
        <v>129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16010121151</v>
      </c>
      <c r="C25" s="34"/>
      <c r="D25" s="41" t="s">
        <v>215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16010121155</v>
      </c>
      <c r="C26" s="34"/>
      <c r="D26" s="41" t="s">
        <v>142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16010121187</v>
      </c>
      <c r="C27" s="34"/>
      <c r="D27" s="41" t="s">
        <v>164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16010121218</v>
      </c>
      <c r="C28" s="34"/>
      <c r="D28" s="41" t="s">
        <v>186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16010121221</v>
      </c>
      <c r="C29" s="34"/>
      <c r="D29" s="41" t="s">
        <v>188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16010122802</v>
      </c>
      <c r="C30" s="34"/>
      <c r="D30" s="41" t="s">
        <v>194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16010122809</v>
      </c>
      <c r="C31" s="34"/>
      <c r="D31" s="41" t="s">
        <v>27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16010122810</v>
      </c>
      <c r="C32" s="34"/>
      <c r="D32" s="41" t="s">
        <v>198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16010122813</v>
      </c>
      <c r="C33" s="34"/>
      <c r="D33" s="41" t="s">
        <v>29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16010122815</v>
      </c>
      <c r="C34" s="34"/>
      <c r="D34" s="41" t="s">
        <v>200</v>
      </c>
      <c r="E34" s="15"/>
      <c r="F34" s="35"/>
      <c r="G34" s="35"/>
      <c r="H34" s="35"/>
    </row>
    <row r="35" spans="1:8" s="40" customFormat="1" x14ac:dyDescent="0.25">
      <c r="A35" s="12">
        <v>21</v>
      </c>
      <c r="B35" s="34">
        <v>16010122817</v>
      </c>
      <c r="C35" s="34"/>
      <c r="D35" s="41" t="s">
        <v>30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16010122818</v>
      </c>
      <c r="C36" s="34"/>
      <c r="D36" s="41" t="s">
        <v>202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16010122828</v>
      </c>
      <c r="C37" s="34"/>
      <c r="D37" s="41" t="s">
        <v>216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16010122829</v>
      </c>
      <c r="C38" s="34"/>
      <c r="D38" s="41" t="s">
        <v>32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/>
      <c r="C39" s="34"/>
      <c r="D39" s="41"/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/>
      <c r="C40" s="34"/>
      <c r="D40" s="41"/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/>
      <c r="C41" s="34"/>
      <c r="D41" s="41"/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/>
      <c r="C42" s="34"/>
      <c r="D42" s="41"/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/>
      <c r="C43" s="34"/>
      <c r="D43" s="41"/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/>
      <c r="C44" s="34"/>
      <c r="D44" s="41"/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7409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740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8" zoomScaleSheetLayoutView="100" workbookViewId="0">
      <selection activeCell="E15" sqref="E15:E44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6"/>
      <c r="B7" s="46"/>
      <c r="C7" s="46"/>
      <c r="D7" s="46"/>
      <c r="E7" s="46"/>
      <c r="F7" s="46"/>
      <c r="G7" s="46"/>
      <c r="H7" s="46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7"/>
      <c r="E9" s="7" t="s">
        <v>17</v>
      </c>
      <c r="F9" s="38" t="s">
        <v>218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16010121002</v>
      </c>
      <c r="D11" s="4" t="s">
        <v>3</v>
      </c>
      <c r="E11" s="45">
        <f>B38</f>
        <v>16010121051</v>
      </c>
      <c r="F11" s="5" t="s">
        <v>4</v>
      </c>
      <c r="G11" s="36">
        <v>22</v>
      </c>
      <c r="H11" s="3"/>
    </row>
    <row r="12" spans="1:8" s="1" customFormat="1" ht="31.5" customHeight="1" x14ac:dyDescent="0.2">
      <c r="A12" s="54" t="s">
        <v>219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48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16010121002</v>
      </c>
      <c r="C15" s="34"/>
      <c r="D15" s="41" t="s">
        <v>36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16010121006</v>
      </c>
      <c r="C16" s="34"/>
      <c r="D16" s="41" t="s">
        <v>40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16010121007</v>
      </c>
      <c r="C17" s="34"/>
      <c r="D17" s="41" t="s">
        <v>41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16010121009</v>
      </c>
      <c r="C18" s="34"/>
      <c r="D18" s="41" t="s">
        <v>43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16010121011</v>
      </c>
      <c r="C19" s="34"/>
      <c r="D19" s="41" t="s">
        <v>45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16010121013</v>
      </c>
      <c r="C20" s="34"/>
      <c r="D20" s="41" t="s">
        <v>46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16010121014</v>
      </c>
      <c r="C21" s="34"/>
      <c r="D21" s="41" t="s">
        <v>47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16010121018</v>
      </c>
      <c r="C22" s="34"/>
      <c r="D22" s="41" t="s">
        <v>51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16010121022</v>
      </c>
      <c r="C23" s="34"/>
      <c r="D23" s="41" t="s">
        <v>54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16010121023</v>
      </c>
      <c r="C24" s="34"/>
      <c r="D24" s="41" t="s">
        <v>55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16010121024</v>
      </c>
      <c r="C25" s="34"/>
      <c r="D25" s="41" t="s">
        <v>56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16010121025</v>
      </c>
      <c r="C26" s="34"/>
      <c r="D26" s="41" t="s">
        <v>57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16010121026</v>
      </c>
      <c r="C27" s="34"/>
      <c r="D27" s="41" t="s">
        <v>22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16010121030</v>
      </c>
      <c r="C28" s="34"/>
      <c r="D28" s="41" t="s">
        <v>61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16010121032</v>
      </c>
      <c r="C29" s="34"/>
      <c r="D29" s="41" t="s">
        <v>62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16010121034</v>
      </c>
      <c r="C30" s="34"/>
      <c r="D30" s="41" t="s">
        <v>64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16010121036</v>
      </c>
      <c r="C31" s="34"/>
      <c r="D31" s="41" t="s">
        <v>66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16010121037</v>
      </c>
      <c r="C32" s="34"/>
      <c r="D32" s="41" t="s">
        <v>67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16010121038</v>
      </c>
      <c r="C33" s="34"/>
      <c r="D33" s="41" t="s">
        <v>68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16010121040</v>
      </c>
      <c r="C34" s="34"/>
      <c r="D34" s="41" t="s">
        <v>69</v>
      </c>
      <c r="E34" s="15"/>
      <c r="F34" s="35"/>
      <c r="G34" s="35"/>
      <c r="H34" s="35"/>
    </row>
    <row r="35" spans="1:8" s="40" customFormat="1" x14ac:dyDescent="0.25">
      <c r="A35" s="12">
        <v>21</v>
      </c>
      <c r="B35" s="34">
        <v>16010121042</v>
      </c>
      <c r="C35" s="34"/>
      <c r="D35" s="41" t="s">
        <v>71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16010121045</v>
      </c>
      <c r="C36" s="34"/>
      <c r="D36" s="41" t="s">
        <v>73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16010121047</v>
      </c>
      <c r="C37" s="34"/>
      <c r="D37" s="41" t="s">
        <v>74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16010121051</v>
      </c>
      <c r="C38" s="34"/>
      <c r="D38" s="41" t="s">
        <v>76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16010121055</v>
      </c>
      <c r="C39" s="34"/>
      <c r="D39" s="41" t="s">
        <v>77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16010121056</v>
      </c>
      <c r="C40" s="34"/>
      <c r="D40" s="41" t="s">
        <v>78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16010121057</v>
      </c>
      <c r="C41" s="34"/>
      <c r="D41" s="41" t="s">
        <v>79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16010121058</v>
      </c>
      <c r="C42" s="34"/>
      <c r="D42" s="41" t="s">
        <v>80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16010121062</v>
      </c>
      <c r="C43" s="34"/>
      <c r="D43" s="41" t="s">
        <v>83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16010121064</v>
      </c>
      <c r="C44" s="34"/>
      <c r="D44" s="41" t="s">
        <v>85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8433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843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11" zoomScaleSheetLayoutView="100" workbookViewId="0">
      <selection activeCell="E15" sqref="E15:E44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6"/>
      <c r="B7" s="46"/>
      <c r="C7" s="46"/>
      <c r="D7" s="46"/>
      <c r="E7" s="46"/>
      <c r="F7" s="46"/>
      <c r="G7" s="46"/>
      <c r="H7" s="46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7"/>
      <c r="E9" s="7" t="s">
        <v>17</v>
      </c>
      <c r="F9" s="38" t="s">
        <v>220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16010121065</v>
      </c>
      <c r="D11" s="4" t="s">
        <v>3</v>
      </c>
      <c r="E11" s="45">
        <f>B44</f>
        <v>16010121121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4" t="s">
        <v>219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48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16010121065</v>
      </c>
      <c r="C15" s="34"/>
      <c r="D15" s="41" t="s">
        <v>86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16010121066</v>
      </c>
      <c r="C16" s="34"/>
      <c r="D16" s="41" t="s">
        <v>87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16010121068</v>
      </c>
      <c r="C17" s="34"/>
      <c r="D17" s="41" t="s">
        <v>88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16010121069</v>
      </c>
      <c r="C18" s="34"/>
      <c r="D18" s="41" t="s">
        <v>89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16010121070</v>
      </c>
      <c r="C19" s="34"/>
      <c r="D19" s="41" t="s">
        <v>90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16010121073</v>
      </c>
      <c r="C20" s="34"/>
      <c r="D20" s="41" t="s">
        <v>91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16010121075</v>
      </c>
      <c r="C21" s="34"/>
      <c r="D21" s="41" t="s">
        <v>92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16010121076</v>
      </c>
      <c r="C22" s="34"/>
      <c r="D22" s="41" t="s">
        <v>93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16010121079</v>
      </c>
      <c r="C23" s="34"/>
      <c r="D23" s="41" t="s">
        <v>94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16010121080</v>
      </c>
      <c r="C24" s="34"/>
      <c r="D24" s="41" t="s">
        <v>95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16010121084</v>
      </c>
      <c r="C25" s="34"/>
      <c r="D25" s="41" t="s">
        <v>98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16010121085</v>
      </c>
      <c r="C26" s="34"/>
      <c r="D26" s="41" t="s">
        <v>99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16010121088</v>
      </c>
      <c r="C27" s="34"/>
      <c r="D27" s="41" t="s">
        <v>101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16010121089</v>
      </c>
      <c r="C28" s="34"/>
      <c r="D28" s="41" t="s">
        <v>102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16010121090</v>
      </c>
      <c r="C29" s="34"/>
      <c r="D29" s="41" t="s">
        <v>103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16010121091</v>
      </c>
      <c r="C30" s="34"/>
      <c r="D30" s="41" t="s">
        <v>104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16010121092</v>
      </c>
      <c r="C31" s="34"/>
      <c r="D31" s="41" t="s">
        <v>105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16010121093</v>
      </c>
      <c r="C32" s="34"/>
      <c r="D32" s="41" t="s">
        <v>106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16010121094</v>
      </c>
      <c r="C33" s="34"/>
      <c r="D33" s="41" t="s">
        <v>107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16010121095</v>
      </c>
      <c r="C34" s="34"/>
      <c r="D34" s="41" t="s">
        <v>108</v>
      </c>
      <c r="E34" s="15"/>
      <c r="F34" s="35"/>
      <c r="G34" s="35"/>
      <c r="H34" s="35"/>
    </row>
    <row r="35" spans="1:8" s="40" customFormat="1" ht="22.5" customHeight="1" x14ac:dyDescent="0.25">
      <c r="A35" s="12">
        <v>21</v>
      </c>
      <c r="B35" s="34">
        <v>16010121100</v>
      </c>
      <c r="C35" s="34"/>
      <c r="D35" s="41" t="s">
        <v>110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16010121101</v>
      </c>
      <c r="C36" s="34"/>
      <c r="D36" s="41" t="s">
        <v>225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16010121104</v>
      </c>
      <c r="C37" s="34"/>
      <c r="D37" s="41" t="s">
        <v>111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16010121107</v>
      </c>
      <c r="C38" s="34"/>
      <c r="D38" s="41" t="s">
        <v>112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16010121108</v>
      </c>
      <c r="C39" s="34"/>
      <c r="D39" s="41" t="s">
        <v>113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16010121112</v>
      </c>
      <c r="C40" s="34"/>
      <c r="D40" s="41" t="s">
        <v>116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16010121113</v>
      </c>
      <c r="C41" s="34"/>
      <c r="D41" s="41" t="s">
        <v>117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16010121114</v>
      </c>
      <c r="C42" s="34"/>
      <c r="D42" s="41" t="s">
        <v>118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16010121120</v>
      </c>
      <c r="C43" s="34"/>
      <c r="D43" s="41" t="s">
        <v>123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16010121121</v>
      </c>
      <c r="C44" s="34"/>
      <c r="D44" s="41" t="s">
        <v>124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9457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945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8" zoomScaleSheetLayoutView="100" workbookViewId="0">
      <selection activeCell="E15" sqref="E15:E44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6"/>
      <c r="B7" s="46"/>
      <c r="C7" s="46"/>
      <c r="D7" s="46"/>
      <c r="E7" s="46"/>
      <c r="F7" s="46"/>
      <c r="G7" s="46"/>
      <c r="H7" s="46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7"/>
      <c r="E9" s="7" t="s">
        <v>17</v>
      </c>
      <c r="F9" s="38" t="s">
        <v>221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16010121128</v>
      </c>
      <c r="D11" s="4" t="s">
        <v>3</v>
      </c>
      <c r="E11" s="45">
        <f>B44</f>
        <v>16010121170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4" t="s">
        <v>219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48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16010121128</v>
      </c>
      <c r="C15" s="34"/>
      <c r="D15" s="41" t="s">
        <v>125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16010121129</v>
      </c>
      <c r="C16" s="34"/>
      <c r="D16" s="41" t="s">
        <v>126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16010121132</v>
      </c>
      <c r="C17" s="34"/>
      <c r="D17" s="41" t="s">
        <v>127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16010121133</v>
      </c>
      <c r="C18" s="34"/>
      <c r="D18" s="41" t="s">
        <v>128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16010121134</v>
      </c>
      <c r="C19" s="34"/>
      <c r="D19" s="41" t="s">
        <v>26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16010121137</v>
      </c>
      <c r="C20" s="34"/>
      <c r="D20" s="41" t="s">
        <v>130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16010121138</v>
      </c>
      <c r="C21" s="34"/>
      <c r="D21" s="41" t="s">
        <v>131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16010121139</v>
      </c>
      <c r="C22" s="34"/>
      <c r="D22" s="41" t="s">
        <v>132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16010121141</v>
      </c>
      <c r="C23" s="34"/>
      <c r="D23" s="41" t="s">
        <v>133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16010121143</v>
      </c>
      <c r="C24" s="34"/>
      <c r="D24" s="41" t="s">
        <v>134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16010121144</v>
      </c>
      <c r="C25" s="34"/>
      <c r="D25" s="41" t="s">
        <v>135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16010121145</v>
      </c>
      <c r="C26" s="34"/>
      <c r="D26" s="41" t="s">
        <v>136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16010121147</v>
      </c>
      <c r="C27" s="34"/>
      <c r="D27" s="41" t="s">
        <v>137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16010121149</v>
      </c>
      <c r="C28" s="34"/>
      <c r="D28" s="41" t="s">
        <v>138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16010121150</v>
      </c>
      <c r="C29" s="34"/>
      <c r="D29" s="41" t="s">
        <v>139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16010121152</v>
      </c>
      <c r="C30" s="34"/>
      <c r="D30" s="41" t="s">
        <v>140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16010121154</v>
      </c>
      <c r="C31" s="34"/>
      <c r="D31" s="41" t="s">
        <v>141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16010121156</v>
      </c>
      <c r="C32" s="34"/>
      <c r="D32" s="41" t="s">
        <v>143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16010121157</v>
      </c>
      <c r="C33" s="34"/>
      <c r="D33" s="41" t="s">
        <v>144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16010121159</v>
      </c>
      <c r="C34" s="34"/>
      <c r="D34" s="41" t="s">
        <v>145</v>
      </c>
      <c r="E34" s="15"/>
      <c r="F34" s="35"/>
      <c r="G34" s="35"/>
      <c r="H34" s="35"/>
    </row>
    <row r="35" spans="1:8" s="40" customFormat="1" ht="22.5" customHeight="1" x14ac:dyDescent="0.25">
      <c r="A35" s="12">
        <v>21</v>
      </c>
      <c r="B35" s="34">
        <v>16010121160</v>
      </c>
      <c r="C35" s="34"/>
      <c r="D35" s="41" t="s">
        <v>146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16010121161</v>
      </c>
      <c r="C36" s="34"/>
      <c r="D36" s="41" t="s">
        <v>147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16010121162</v>
      </c>
      <c r="C37" s="34"/>
      <c r="D37" s="41" t="s">
        <v>148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16010121163</v>
      </c>
      <c r="C38" s="34"/>
      <c r="D38" s="41" t="s">
        <v>149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16010121165</v>
      </c>
      <c r="C39" s="34"/>
      <c r="D39" s="41" t="s">
        <v>150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16010121166</v>
      </c>
      <c r="C40" s="34"/>
      <c r="D40" s="41" t="s">
        <v>151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16010121167</v>
      </c>
      <c r="C41" s="34"/>
      <c r="D41" s="41" t="s">
        <v>152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16010121168</v>
      </c>
      <c r="C42" s="34"/>
      <c r="D42" s="41" t="s">
        <v>153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16010121169</v>
      </c>
      <c r="C43" s="34"/>
      <c r="D43" s="41" t="s">
        <v>154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16010121170</v>
      </c>
      <c r="C44" s="34"/>
      <c r="D44" s="41" t="s">
        <v>155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20481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2048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8" zoomScaleSheetLayoutView="100" workbookViewId="0">
      <selection activeCell="E15" sqref="E15:E44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6"/>
      <c r="B7" s="46"/>
      <c r="C7" s="46"/>
      <c r="D7" s="46"/>
      <c r="E7" s="46"/>
      <c r="F7" s="46"/>
      <c r="G7" s="46"/>
      <c r="H7" s="46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7"/>
      <c r="E9" s="7" t="s">
        <v>17</v>
      </c>
      <c r="F9" s="38" t="s">
        <v>222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16010121172</v>
      </c>
      <c r="D11" s="4" t="s">
        <v>3</v>
      </c>
      <c r="E11" s="45">
        <f>B44</f>
        <v>16010121212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4" t="s">
        <v>219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48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16010121172</v>
      </c>
      <c r="C15" s="34"/>
      <c r="D15" s="41" t="s">
        <v>156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16010121173</v>
      </c>
      <c r="C16" s="34"/>
      <c r="D16" s="41" t="s">
        <v>157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16010121176</v>
      </c>
      <c r="C17" s="34"/>
      <c r="D17" s="41" t="s">
        <v>158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16010121177</v>
      </c>
      <c r="C18" s="34"/>
      <c r="D18" s="41" t="s">
        <v>159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16010121179</v>
      </c>
      <c r="C19" s="34"/>
      <c r="D19" s="41" t="s">
        <v>160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16010121183</v>
      </c>
      <c r="C20" s="34"/>
      <c r="D20" s="41" t="s">
        <v>161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16010121184</v>
      </c>
      <c r="C21" s="34"/>
      <c r="D21" s="41" t="s">
        <v>226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16010121185</v>
      </c>
      <c r="C22" s="34"/>
      <c r="D22" s="41" t="s">
        <v>162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16010121186</v>
      </c>
      <c r="C23" s="34"/>
      <c r="D23" s="41" t="s">
        <v>163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16010121188</v>
      </c>
      <c r="C24" s="34"/>
      <c r="D24" s="41" t="s">
        <v>165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16010121189</v>
      </c>
      <c r="C25" s="34"/>
      <c r="D25" s="41" t="s">
        <v>227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16010121190</v>
      </c>
      <c r="C26" s="34"/>
      <c r="D26" s="41" t="s">
        <v>166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16010121191</v>
      </c>
      <c r="C27" s="34"/>
      <c r="D27" s="41" t="s">
        <v>167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16010121192</v>
      </c>
      <c r="C28" s="34"/>
      <c r="D28" s="41" t="s">
        <v>168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16010121194</v>
      </c>
      <c r="C29" s="34"/>
      <c r="D29" s="41" t="s">
        <v>169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16010121195</v>
      </c>
      <c r="C30" s="34"/>
      <c r="D30" s="41" t="s">
        <v>170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16010121197</v>
      </c>
      <c r="C31" s="34"/>
      <c r="D31" s="41" t="s">
        <v>171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16010121198</v>
      </c>
      <c r="C32" s="34"/>
      <c r="D32" s="41" t="s">
        <v>172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16010121199</v>
      </c>
      <c r="C33" s="34"/>
      <c r="D33" s="41" t="s">
        <v>228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16010121200</v>
      </c>
      <c r="C34" s="34"/>
      <c r="D34" s="41" t="s">
        <v>173</v>
      </c>
      <c r="E34" s="15"/>
      <c r="F34" s="35"/>
      <c r="G34" s="35"/>
      <c r="H34" s="35"/>
    </row>
    <row r="35" spans="1:8" s="40" customFormat="1" ht="22.5" customHeight="1" x14ac:dyDescent="0.25">
      <c r="A35" s="12">
        <v>21</v>
      </c>
      <c r="B35" s="34">
        <v>16010121201</v>
      </c>
      <c r="C35" s="34"/>
      <c r="D35" s="41" t="s">
        <v>174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16010121202</v>
      </c>
      <c r="C36" s="34"/>
      <c r="D36" s="41" t="s">
        <v>175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16010121205</v>
      </c>
      <c r="C37" s="34"/>
      <c r="D37" s="41" t="s">
        <v>176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16010121206</v>
      </c>
      <c r="C38" s="34"/>
      <c r="D38" s="41" t="s">
        <v>177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16010121207</v>
      </c>
      <c r="C39" s="34"/>
      <c r="D39" s="41" t="s">
        <v>178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16010121208</v>
      </c>
      <c r="C40" s="34"/>
      <c r="D40" s="41" t="s">
        <v>179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16010121209</v>
      </c>
      <c r="C41" s="34"/>
      <c r="D41" s="41" t="s">
        <v>180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16010121210</v>
      </c>
      <c r="C42" s="34"/>
      <c r="D42" s="41" t="s">
        <v>181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16010121211</v>
      </c>
      <c r="C43" s="34"/>
      <c r="D43" s="41" t="s">
        <v>229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16010121212</v>
      </c>
      <c r="C44" s="34"/>
      <c r="D44" s="41" t="s">
        <v>182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21505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2150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4" zoomScaleSheetLayoutView="100" workbookViewId="0">
      <selection activeCell="D15" sqref="D15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56" t="s">
        <v>18</v>
      </c>
      <c r="B1" s="56"/>
      <c r="C1" s="56"/>
      <c r="D1" s="56"/>
      <c r="E1" s="56"/>
      <c r="F1" s="56"/>
      <c r="G1" s="56"/>
      <c r="H1" s="56"/>
    </row>
    <row r="2" spans="1:8" ht="10.5" customHeight="1" x14ac:dyDescent="0.3">
      <c r="A2" s="57"/>
      <c r="B2" s="57"/>
      <c r="C2" s="57"/>
      <c r="D2" s="57"/>
      <c r="E2" s="57"/>
      <c r="F2" s="57"/>
      <c r="G2" s="57"/>
      <c r="H2" s="57"/>
    </row>
    <row r="3" spans="1:8" ht="25.5" customHeight="1" x14ac:dyDescent="0.3">
      <c r="A3" s="59" t="s">
        <v>19</v>
      </c>
      <c r="B3" s="59"/>
      <c r="C3" s="59"/>
      <c r="D3" s="59"/>
      <c r="E3" s="59"/>
      <c r="F3" s="59"/>
      <c r="G3" s="59"/>
      <c r="H3" s="59"/>
    </row>
    <row r="4" spans="1:8" ht="15.6" x14ac:dyDescent="0.3">
      <c r="A4" s="60"/>
      <c r="B4" s="60"/>
      <c r="C4" s="60"/>
      <c r="D4" s="60"/>
      <c r="E4" s="60"/>
      <c r="F4" s="60"/>
      <c r="G4" s="60"/>
      <c r="H4" s="60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3" t="s">
        <v>20</v>
      </c>
      <c r="B6" s="53"/>
      <c r="C6" s="53"/>
      <c r="D6" s="53"/>
      <c r="E6" s="53"/>
      <c r="F6" s="53"/>
      <c r="G6" s="53"/>
      <c r="H6" s="53"/>
    </row>
    <row r="7" spans="1:8" s="1" customFormat="1" ht="12" customHeight="1" x14ac:dyDescent="0.3">
      <c r="A7" s="46"/>
      <c r="B7" s="46"/>
      <c r="C7" s="46"/>
      <c r="D7" s="46"/>
      <c r="E7" s="46"/>
      <c r="F7" s="46"/>
      <c r="G7" s="46"/>
      <c r="H7" s="46"/>
    </row>
    <row r="8" spans="1:8" s="1" customFormat="1" ht="24.75" customHeight="1" x14ac:dyDescent="0.3">
      <c r="A8" s="54" t="s">
        <v>0</v>
      </c>
      <c r="B8" s="54"/>
      <c r="C8" s="54"/>
      <c r="D8" s="54"/>
      <c r="E8" s="54"/>
      <c r="F8" s="54"/>
      <c r="G8" s="54"/>
      <c r="H8" s="54"/>
    </row>
    <row r="9" spans="1:8" s="1" customFormat="1" ht="20.100000000000001" customHeight="1" x14ac:dyDescent="0.2">
      <c r="A9" s="54" t="s">
        <v>1</v>
      </c>
      <c r="B9" s="54"/>
      <c r="C9" s="47"/>
      <c r="E9" s="7" t="s">
        <v>17</v>
      </c>
      <c r="F9" s="38" t="s">
        <v>223</v>
      </c>
      <c r="G9" s="3"/>
      <c r="H9" s="3"/>
    </row>
    <row r="10" spans="1:8" s="1" customFormat="1" ht="25.5" customHeight="1" x14ac:dyDescent="0.2">
      <c r="A10" s="54" t="s">
        <v>33</v>
      </c>
      <c r="B10" s="54"/>
      <c r="C10" s="54"/>
      <c r="D10" s="54"/>
      <c r="E10" s="54" t="s">
        <v>34</v>
      </c>
      <c r="F10" s="54"/>
      <c r="G10" s="54"/>
      <c r="H10" s="3"/>
    </row>
    <row r="11" spans="1:8" s="1" customFormat="1" ht="20.100000000000001" customHeight="1" x14ac:dyDescent="0.3">
      <c r="A11" s="54" t="s">
        <v>2</v>
      </c>
      <c r="B11" s="54"/>
      <c r="C11" s="45">
        <f>B15</f>
        <v>16010121214</v>
      </c>
      <c r="D11" s="4" t="s">
        <v>3</v>
      </c>
      <c r="E11" s="45">
        <f>B38</f>
        <v>16010123701</v>
      </c>
      <c r="F11" s="5" t="s">
        <v>4</v>
      </c>
      <c r="G11" s="36">
        <v>24</v>
      </c>
      <c r="H11" s="3"/>
    </row>
    <row r="12" spans="1:8" s="1" customFormat="1" ht="31.5" customHeight="1" x14ac:dyDescent="0.2">
      <c r="A12" s="54" t="s">
        <v>219</v>
      </c>
      <c r="B12" s="54"/>
      <c r="C12" s="54"/>
      <c r="D12" s="54"/>
      <c r="E12" s="55" t="s">
        <v>5</v>
      </c>
      <c r="F12" s="55"/>
      <c r="G12" s="55"/>
      <c r="H12" s="55"/>
    </row>
    <row r="13" spans="1:8" s="1" customFormat="1" ht="20.100000000000001" customHeight="1" x14ac:dyDescent="0.2">
      <c r="A13" s="58" t="s">
        <v>209</v>
      </c>
      <c r="B13" s="58"/>
      <c r="C13" s="58"/>
      <c r="D13" s="48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49" t="s">
        <v>10</v>
      </c>
      <c r="G14" s="50"/>
      <c r="H14" s="51"/>
    </row>
    <row r="15" spans="1:8" s="40" customFormat="1" ht="24.95" customHeight="1" x14ac:dyDescent="0.25">
      <c r="A15" s="12">
        <v>1</v>
      </c>
      <c r="B15" s="34">
        <v>16010121214</v>
      </c>
      <c r="C15" s="34"/>
      <c r="D15" s="41" t="s">
        <v>183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16010121215</v>
      </c>
      <c r="C16" s="34"/>
      <c r="D16" s="41" t="s">
        <v>184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16010121216</v>
      </c>
      <c r="C17" s="34"/>
      <c r="D17" s="41" t="s">
        <v>185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16010121220</v>
      </c>
      <c r="C18" s="34"/>
      <c r="D18" s="41" t="s">
        <v>187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16010121222</v>
      </c>
      <c r="C19" s="34"/>
      <c r="D19" s="41" t="s">
        <v>189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16010121223</v>
      </c>
      <c r="C20" s="34"/>
      <c r="D20" s="41" t="s">
        <v>190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16010121224</v>
      </c>
      <c r="C21" s="34"/>
      <c r="D21" s="41" t="s">
        <v>191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16010121225</v>
      </c>
      <c r="C22" s="34"/>
      <c r="D22" s="41" t="s">
        <v>192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16010121226</v>
      </c>
      <c r="C23" s="34"/>
      <c r="D23" s="41" t="s">
        <v>230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16010122801</v>
      </c>
      <c r="C24" s="34"/>
      <c r="D24" s="41" t="s">
        <v>193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16010122804</v>
      </c>
      <c r="C25" s="34"/>
      <c r="D25" s="41" t="s">
        <v>195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16010122805</v>
      </c>
      <c r="C26" s="34"/>
      <c r="D26" s="41" t="s">
        <v>196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16010122806</v>
      </c>
      <c r="C27" s="34"/>
      <c r="D27" s="41" t="s">
        <v>197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16010122812</v>
      </c>
      <c r="C28" s="34"/>
      <c r="D28" s="41" t="s">
        <v>28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16010122814</v>
      </c>
      <c r="C29" s="34"/>
      <c r="D29" s="41" t="s">
        <v>199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16010122816</v>
      </c>
      <c r="C30" s="34"/>
      <c r="D30" s="41" t="s">
        <v>201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16010122819</v>
      </c>
      <c r="C31" s="34"/>
      <c r="D31" s="41" t="s">
        <v>203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16010122820</v>
      </c>
      <c r="C32" s="34"/>
      <c r="D32" s="41" t="s">
        <v>204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16010122822</v>
      </c>
      <c r="C33" s="34"/>
      <c r="D33" s="41" t="s">
        <v>205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16010122823</v>
      </c>
      <c r="C34" s="34"/>
      <c r="D34" s="41" t="s">
        <v>231</v>
      </c>
      <c r="E34" s="15"/>
      <c r="F34" s="35"/>
      <c r="G34" s="35"/>
      <c r="H34" s="35"/>
    </row>
    <row r="35" spans="1:8" s="40" customFormat="1" ht="22.5" customHeight="1" x14ac:dyDescent="0.25">
      <c r="A35" s="12">
        <v>21</v>
      </c>
      <c r="B35" s="34">
        <v>16010122825</v>
      </c>
      <c r="C35" s="34"/>
      <c r="D35" s="41" t="s">
        <v>232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16010122826</v>
      </c>
      <c r="C36" s="34"/>
      <c r="D36" s="41" t="s">
        <v>233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16010122827</v>
      </c>
      <c r="C37" s="34"/>
      <c r="D37" s="41" t="s">
        <v>31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16010123701</v>
      </c>
      <c r="C38" s="34"/>
      <c r="D38" s="41" t="s">
        <v>224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/>
      <c r="C39" s="34"/>
      <c r="D39" s="41"/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/>
      <c r="C40" s="34"/>
      <c r="D40" s="41"/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/>
      <c r="C41" s="34"/>
      <c r="D41" s="41"/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/>
      <c r="C42" s="34"/>
      <c r="D42" s="41"/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/>
      <c r="C43" s="34"/>
      <c r="D43" s="41"/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/>
      <c r="C44" s="34"/>
      <c r="D44" s="41"/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2" t="s">
        <v>11</v>
      </c>
      <c r="B57" s="52"/>
      <c r="C57" s="52"/>
      <c r="D57" s="52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22529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225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B303</vt:lpstr>
      <vt:lpstr>a.105</vt:lpstr>
      <vt:lpstr>B304</vt:lpstr>
      <vt:lpstr>B305</vt:lpstr>
      <vt:lpstr>B401</vt:lpstr>
      <vt:lpstr>B402</vt:lpstr>
      <vt:lpstr>B403</vt:lpstr>
      <vt:lpstr>B404</vt:lpstr>
      <vt:lpstr>a.105!Print_Area</vt:lpstr>
      <vt:lpstr>'B303'!Print_Area</vt:lpstr>
      <vt:lpstr>'B304'!Print_Area</vt:lpstr>
      <vt:lpstr>'B305'!Print_Area</vt:lpstr>
      <vt:lpstr>'B401'!Print_Area</vt:lpstr>
      <vt:lpstr>'B402'!Print_Area</vt:lpstr>
      <vt:lpstr>'B403'!Print_Area</vt:lpstr>
      <vt:lpstr>'B404'!Print_Area</vt:lpstr>
      <vt:lpstr>a.105!Print_Titles</vt:lpstr>
      <vt:lpstr>'B303'!Print_Titles</vt:lpstr>
      <vt:lpstr>'B304'!Print_Titles</vt:lpstr>
      <vt:lpstr>'B305'!Print_Titles</vt:lpstr>
      <vt:lpstr>'B401'!Print_Titles</vt:lpstr>
      <vt:lpstr>'B402'!Print_Titles</vt:lpstr>
      <vt:lpstr>'B403'!Print_Titles</vt:lpstr>
      <vt:lpstr>'B404'!Print_Titles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2023-11-30T06:10:32Z</dcterms:modified>
</cp:coreProperties>
</file>