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ECH\OneDrive\سطح المكتب\"/>
    </mc:Choice>
  </mc:AlternateContent>
  <bookViews>
    <workbookView xWindow="0" yWindow="0" windowWidth="17256" windowHeight="5772" activeTab="1"/>
  </bookViews>
  <sheets>
    <sheet name="Yearly_Revenue_and_MealCost" sheetId="1" r:id="rId1"/>
    <sheet name="Hotels_Performance_Report" sheetId="17" r:id="rId2"/>
    <sheet name="Top5_Hotels_Revenue" sheetId="2" r:id="rId3"/>
    <sheet name="Sheet4" sheetId="16" r:id="rId4"/>
    <sheet name="Monthly_Revenue_Trend" sheetId="3" r:id="rId5"/>
    <sheet name="Revenue_By_MarketSegment_After_" sheetId="4" r:id="rId6"/>
    <sheet name="Guests_Demographics" sheetId="5" r:id="rId7"/>
    <sheet name="Cancellation_and_Confirmation_R" sheetId="6" r:id="rId8"/>
    <sheet name="Cancellation_And_LeadTime" sheetId="7" r:id="rId9"/>
    <sheet name="Meal_Distribution_Costs" sheetId="8" r:id="rId10"/>
    <sheet name="Top_Meal_By_Segment" sheetId="9" r:id="rId11"/>
    <sheet name="Canceled_Bookings_SpecialReques" sheetId="10" r:id="rId12"/>
    <sheet name="Parking_Average" sheetId="11" r:id="rId13"/>
    <sheet name="Parking_Sum_Max" sheetId="12" r:id="rId14"/>
  </sheets>
  <definedNames>
    <definedName name="_xlchart.0" hidden="1">Revenue_By_MarketSegment_After_!$A$2:$A$9</definedName>
    <definedName name="_xlchart.1" hidden="1">Revenue_By_MarketSegment_After_!$C$1</definedName>
    <definedName name="_xlchart.2" hidden="1">Revenue_By_MarketSegment_After_!$C$2:$C$9</definedName>
    <definedName name="_xlnm.Print_Area" localSheetId="1">Hotels_Performance_Report!$A$1:$W$48</definedName>
    <definedName name="Slicer_hotel">#N/A</definedName>
  </definedNames>
  <calcPr calcId="162913"/>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5" i="12" l="1"/>
  <c r="D9" i="1"/>
  <c r="C9" i="1"/>
</calcChain>
</file>

<file path=xl/sharedStrings.xml><?xml version="1.0" encoding="utf-8"?>
<sst xmlns="http://schemas.openxmlformats.org/spreadsheetml/2006/main" count="162" uniqueCount="51">
  <si>
    <t>arrival_date_year</t>
  </si>
  <si>
    <t>hotel</t>
  </si>
  <si>
    <t>revenue</t>
  </si>
  <si>
    <t>meal_cost</t>
  </si>
  <si>
    <t>City Hotel</t>
  </si>
  <si>
    <t>Resort Hotel</t>
  </si>
  <si>
    <t>arrival_date_month</t>
  </si>
  <si>
    <t>August</t>
  </si>
  <si>
    <t>July</t>
  </si>
  <si>
    <t>May</t>
  </si>
  <si>
    <t>April</t>
  </si>
  <si>
    <t>June</t>
  </si>
  <si>
    <t>September</t>
  </si>
  <si>
    <t>March</t>
  </si>
  <si>
    <t>October</t>
  </si>
  <si>
    <t>February</t>
  </si>
  <si>
    <t>December</t>
  </si>
  <si>
    <t>November</t>
  </si>
  <si>
    <t>January</t>
  </si>
  <si>
    <t>market_segment</t>
  </si>
  <si>
    <t>discount</t>
  </si>
  <si>
    <t>RevenueAfterDiscount</t>
  </si>
  <si>
    <t>Online TA</t>
  </si>
  <si>
    <t>Direct</t>
  </si>
  <si>
    <t>Offline TA/TO</t>
  </si>
  <si>
    <t>Groups</t>
  </si>
  <si>
    <t>Corporate</t>
  </si>
  <si>
    <t>Aviation</t>
  </si>
  <si>
    <t>Undefined</t>
  </si>
  <si>
    <t>Complementary</t>
  </si>
  <si>
    <t>SumAdults</t>
  </si>
  <si>
    <t>SumChildren</t>
  </si>
  <si>
    <t>SumBabies</t>
  </si>
  <si>
    <t>CancelRatPct</t>
  </si>
  <si>
    <t>ConfRatPct</t>
  </si>
  <si>
    <t>lead_time</t>
  </si>
  <si>
    <t>meal</t>
  </si>
  <si>
    <t>MealCount</t>
  </si>
  <si>
    <t>BB</t>
  </si>
  <si>
    <t>SC</t>
  </si>
  <si>
    <t>HB</t>
  </si>
  <si>
    <t>FB</t>
  </si>
  <si>
    <t>OrderCount</t>
  </si>
  <si>
    <t>reservation_status</t>
  </si>
  <si>
    <t>WithRequestsPct</t>
  </si>
  <si>
    <t>WithoutRequestsPct</t>
  </si>
  <si>
    <t>Canceled</t>
  </si>
  <si>
    <t>avg_required_car_parking_spaces</t>
  </si>
  <si>
    <t>total_required_car_parking_spaces</t>
  </si>
  <si>
    <t>Max_required_car_parking_spaces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</si>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</sst>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colors>
    <mruColors>
      <color rgb="FF7FA5F1"/>
      <color rgb="FF0000FF"/>
      <color rgb="FF91C0F3"/>
      <color rgb="FF467ABA"/>
      <color rgb="FFF2B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[Hotel_Analytics_Report.xlsx]Sheet4!PivotTable127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arrival_date_month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rgbClr val="FFC000"/>
            </a:solidFill>
            <a:round/>
          </a:ln>
          <a:effectLst/>
        </c:spPr>
        <c:marker>
          <c:spPr>
            <a:solidFill>
              <a:srgbClr val="FFC000"/>
            </a:solidFill>
            <a:ln w="9525">
              <a:solidFill>
                <a:srgbClr val="FFC000"/>
              </a:solidFill>
            </a:ln>
            <a:effectLst/>
          </c:spPr>
        </c:marker>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ln w="28575" cap="rnd">
            <a:solidFill>
              <a:srgbClr val="FFC000"/>
            </a:solidFill>
            <a:round/>
          </a:ln>
          <a:effectLst/>
        </c:spPr>
        <c:marker>
          <c:symbol val="circle"/>
          <c:size val="5"/>
          <c:spPr>
            <a:solidFill>
              <a:srgbClr val="FFC000"/>
            </a:solidFill>
            <a:ln w="9525">
              <a:solidFill>
                <a:srgbClr val="FFC000"/>
              </a:solidFill>
            </a:ln>
            <a:effectLst/>
          </c:spPr>
        </c:marker>
      </c:pivotFmt>
    </c:pivotFmts>
    <c:plotArea>
      <c:layout/>
      <c:lineChart>
        <c:grouping val="standard"/>
        <c:varyColors val="0"/>
        <c:ser>
          <c:idx val="0"/>
          <c:order val="0"/>
          <c:tx>
            <c:strRef>
              <c:f>Sheet4!$B$1:$B$2</c:f>
              <c:strCache>
                <c:ptCount val="1"/>
                <c:pt idx="0">
                  <c:v>City Hotel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Sheet4!$B$3:$B$14</c:f>
              <c:numCache>
                <c:formatCode>General</c:formatCode>
                <c:ptCount val="12"/>
                <c:pt idx="0">
                  <c:v>790182.55</c:v>
                </c:pt>
                <c:pt idx="1">
                  <c:v>1035412.71</c:v>
                </c:pt>
                <c:pt idx="2">
                  <c:v>1451932.04</c:v>
                </c:pt>
                <c:pt idx="3">
                  <c:v>1894290.64</c:v>
                </c:pt>
                <c:pt idx="4">
                  <c:v>2059855.59</c:v>
                </c:pt>
                <c:pt idx="5">
                  <c:v>1887082.74</c:v>
                </c:pt>
                <c:pt idx="6">
                  <c:v>2354149.02</c:v>
                </c:pt>
                <c:pt idx="7">
                  <c:v>2820146.45</c:v>
                </c:pt>
                <c:pt idx="8">
                  <c:v>1555418.5</c:v>
                </c:pt>
                <c:pt idx="9">
                  <c:v>1417378.16</c:v>
                </c:pt>
                <c:pt idx="10">
                  <c:v>882376.1</c:v>
                </c:pt>
                <c:pt idx="11">
                  <c:v>1000651.77</c:v>
                </c:pt>
              </c:numCache>
            </c:numRef>
          </c:val>
          <c:smooth val="0"/>
          <c:extLst>
            <c:ext xmlns:c16="http://schemas.microsoft.com/office/drawing/2014/chart" uri="{C3380CC4-5D6E-409C-BE32-E72D297353CC}">
              <c16:uniqueId val="{00000000-6046-4DFC-9CA2-35CAF1A13CD0}"/>
            </c:ext>
          </c:extLst>
        </c:ser>
        <c:ser>
          <c:idx val="1"/>
          <c:order val="1"/>
          <c:tx>
            <c:strRef>
              <c:f>Sheet4!$C$1:$C$2</c:f>
              <c:strCache>
                <c:ptCount val="1"/>
                <c:pt idx="0">
                  <c:v>hotel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Sheet4!$C$3:$C$14</c:f>
              <c:numCache>
                <c:formatCode>General</c:formatCode>
                <c:ptCount val="12"/>
                <c:pt idx="0">
                  <c:v>483.7</c:v>
                </c:pt>
              </c:numCache>
            </c:numRef>
          </c:val>
          <c:smooth val="0"/>
          <c:extLst>
            <c:ext xmlns:c16="http://schemas.microsoft.com/office/drawing/2014/chart" uri="{C3380CC4-5D6E-409C-BE32-E72D297353CC}">
              <c16:uniqueId val="{00000001-6046-4DFC-9CA2-35CAF1A13CD0}"/>
            </c:ext>
          </c:extLst>
        </c:ser>
        <c:ser>
          <c:idx val="2"/>
          <c:order val="2"/>
          <c:tx>
            <c:strRef>
              <c:f>Sheet4!$D$1:$D$2</c:f>
              <c:strCache>
                <c:ptCount val="1"/>
                <c:pt idx="0">
                  <c:v>Resort Hotel</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Sheet4!$A$3:$A$14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Sheet4!$D$3:$D$14</c:f>
              <c:numCache>
                <c:formatCode>General</c:formatCode>
                <c:ptCount val="12"/>
                <c:pt idx="0">
                  <c:v>289003.27</c:v>
                </c:pt>
                <c:pt idx="1">
                  <c:v>438152.49</c:v>
                </c:pt>
                <c:pt idx="2">
                  <c:v>596753.29</c:v>
                </c:pt>
                <c:pt idx="3">
                  <c:v>892866.41</c:v>
                </c:pt>
                <c:pt idx="4">
                  <c:v>1063202.6299999999</c:v>
                </c:pt>
                <c:pt idx="5">
                  <c:v>1609262.31</c:v>
                </c:pt>
                <c:pt idx="6">
                  <c:v>4095964.17</c:v>
                </c:pt>
                <c:pt idx="7">
                  <c:v>4987491.3600000003</c:v>
                </c:pt>
                <c:pt idx="8">
                  <c:v>1324963.98</c:v>
                </c:pt>
                <c:pt idx="9">
                  <c:v>730196.09</c:v>
                </c:pt>
                <c:pt idx="10">
                  <c:v>390467.36</c:v>
                </c:pt>
                <c:pt idx="11">
                  <c:v>512810.87</c:v>
                </c:pt>
              </c:numCache>
            </c:numRef>
          </c:val>
          <c:smooth val="0"/>
          <c:extLst>
            <c:ext xmlns:c16="http://schemas.microsoft.com/office/drawing/2014/chart" uri="{C3380CC4-5D6E-409C-BE32-E72D297353CC}">
              <c16:uniqueId val="{00000002-6046-4DFC-9CA2-35CAF1A13CD0}"/>
            </c:ext>
          </c:extLst>
        </c:ser>
        <c:dLbls>
          <c:showLegendKey val="0"/>
          <c:showVal val="0"/>
          <c:showCatName val="0"/>
          <c:showSerName val="0"/>
          <c:showPercent val="0"/>
          <c:showBubbleSize val="0"/>
        </c:dLbls>
        <c:marker val="1"/>
        <c:smooth val="0"/>
        <c:axId val="502188920"/>
        <c:axId val="502189248"/>
      </c:lineChart>
      <c:catAx>
        <c:axId val="50218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89248"/>
        <c:crosses val="autoZero"/>
        <c:auto val="1"/>
        <c:lblAlgn val="ctr"/>
        <c:lblOffset val="100"/>
        <c:noMultiLvlLbl val="0"/>
      </c:catAx>
      <c:valAx>
        <c:axId val="50218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88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Revenue and Meal Cost Comparison by Hotel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Yearly_Revenue_and_MealCost!$C$1</c:f>
              <c:strCache>
                <c:ptCount val="1"/>
                <c:pt idx="0">
                  <c:v>revenue</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DC80-4CE9-941C-D83A338F7B4D}"/>
              </c:ext>
            </c:extLst>
          </c:dPt>
          <c:dPt>
            <c:idx val="1"/>
            <c:invertIfNegative val="0"/>
            <c:bubble3D val="0"/>
            <c:spPr>
              <a:solidFill>
                <a:srgbClr val="00B0F0"/>
              </a:solidFill>
              <a:ln>
                <a:noFill/>
              </a:ln>
              <a:effectLst/>
            </c:spPr>
            <c:extLst>
              <c:ext xmlns:c16="http://schemas.microsoft.com/office/drawing/2014/chart" uri="{C3380CC4-5D6E-409C-BE32-E72D297353CC}">
                <c16:uniqueId val="{00000003-DC80-4CE9-941C-D83A338F7B4D}"/>
              </c:ext>
            </c:extLst>
          </c:dPt>
          <c:dPt>
            <c:idx val="2"/>
            <c:invertIfNegative val="0"/>
            <c:bubble3D val="0"/>
            <c:spPr>
              <a:solidFill>
                <a:srgbClr val="00B0F0"/>
              </a:solidFill>
              <a:ln>
                <a:noFill/>
              </a:ln>
              <a:effectLst/>
            </c:spPr>
            <c:extLst>
              <c:ext xmlns:c16="http://schemas.microsoft.com/office/drawing/2014/chart" uri="{C3380CC4-5D6E-409C-BE32-E72D297353CC}">
                <c16:uniqueId val="{00000005-DC80-4CE9-941C-D83A338F7B4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7-DC80-4CE9-941C-D83A338F7B4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9-DC80-4CE9-941C-D83A338F7B4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B-DC80-4CE9-941C-D83A338F7B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Yearly_Revenue_and_MealCost!$A$2:$B$8</c:f>
              <c:multiLvlStrCache>
                <c:ptCount val="7"/>
                <c:lvl>
                  <c:pt idx="0">
                    <c:v>City Hotel</c:v>
                  </c:pt>
                  <c:pt idx="1">
                    <c:v>City Hotel</c:v>
                  </c:pt>
                  <c:pt idx="2">
                    <c:v>City Hotel</c:v>
                  </c:pt>
                  <c:pt idx="3">
                    <c:v>hotel</c:v>
                  </c:pt>
                  <c:pt idx="4">
                    <c:v>Resort Hotel</c:v>
                  </c:pt>
                  <c:pt idx="5">
                    <c:v>Resort Hotel</c:v>
                  </c:pt>
                  <c:pt idx="6">
                    <c:v>Resort Hotel</c:v>
                  </c:pt>
                </c:lvl>
                <c:lvl>
                  <c:pt idx="0">
                    <c:v>2018</c:v>
                  </c:pt>
                  <c:pt idx="1">
                    <c:v>2019</c:v>
                  </c:pt>
                  <c:pt idx="2">
                    <c:v>2020</c:v>
                  </c:pt>
                  <c:pt idx="3">
                    <c:v>2019</c:v>
                  </c:pt>
                  <c:pt idx="4">
                    <c:v>2018</c:v>
                  </c:pt>
                  <c:pt idx="5">
                    <c:v>2019</c:v>
                  </c:pt>
                  <c:pt idx="6">
                    <c:v>2020</c:v>
                  </c:pt>
                </c:lvl>
              </c:multiLvlStrCache>
            </c:multiLvlStrRef>
          </c:cat>
          <c:val>
            <c:numRef>
              <c:f>Yearly_Revenue_and_MealCost!$C$2:$C$8</c:f>
              <c:numCache>
                <c:formatCode>General</c:formatCode>
                <c:ptCount val="7"/>
                <c:pt idx="0">
                  <c:v>1764667.57</c:v>
                </c:pt>
                <c:pt idx="1">
                  <c:v>9366086.2699999996</c:v>
                </c:pt>
                <c:pt idx="2">
                  <c:v>8018122.4299999997</c:v>
                </c:pt>
                <c:pt idx="3">
                  <c:v>483.7</c:v>
                </c:pt>
                <c:pt idx="4">
                  <c:v>3120776.49</c:v>
                </c:pt>
                <c:pt idx="5">
                  <c:v>7544268.9299999997</c:v>
                </c:pt>
                <c:pt idx="6">
                  <c:v>6266088.8099999996</c:v>
                </c:pt>
              </c:numCache>
            </c:numRef>
          </c:val>
          <c:extLst>
            <c:ext xmlns:c16="http://schemas.microsoft.com/office/drawing/2014/chart" uri="{C3380CC4-5D6E-409C-BE32-E72D297353CC}">
              <c16:uniqueId val="{0000000C-DC80-4CE9-941C-D83A338F7B4D}"/>
            </c:ext>
          </c:extLst>
        </c:ser>
        <c:dLbls>
          <c:showLegendKey val="0"/>
          <c:showVal val="1"/>
          <c:showCatName val="0"/>
          <c:showSerName val="0"/>
          <c:showPercent val="0"/>
          <c:showBubbleSize val="0"/>
        </c:dLbls>
        <c:gapWidth val="219"/>
        <c:overlap val="-27"/>
        <c:axId val="506501064"/>
        <c:axId val="506501720"/>
      </c:barChart>
      <c:lineChart>
        <c:grouping val="standard"/>
        <c:varyColors val="0"/>
        <c:ser>
          <c:idx val="1"/>
          <c:order val="1"/>
          <c:tx>
            <c:strRef>
              <c:f>Yearly_Revenue_and_MealCost!$D$1</c:f>
              <c:strCache>
                <c:ptCount val="1"/>
                <c:pt idx="0">
                  <c:v>meal_cost</c:v>
                </c:pt>
              </c:strCache>
            </c:strRef>
          </c:tx>
          <c:spPr>
            <a:ln w="28575" cap="rnd">
              <a:solidFill>
                <a:srgbClr val="FFC000"/>
              </a:solidFill>
              <a:round/>
            </a:ln>
            <a:effectLst/>
          </c:spPr>
          <c:marker>
            <c:symbol val="none"/>
          </c:marker>
          <c:dLbls>
            <c:delete val="1"/>
          </c:dLbls>
          <c:cat>
            <c:multiLvlStrRef>
              <c:f>Yearly_Revenue_and_MealCost!$A$2:$B$8</c:f>
              <c:multiLvlStrCache>
                <c:ptCount val="7"/>
                <c:lvl>
                  <c:pt idx="0">
                    <c:v>City Hotel</c:v>
                  </c:pt>
                  <c:pt idx="1">
                    <c:v>City Hotel</c:v>
                  </c:pt>
                  <c:pt idx="2">
                    <c:v>City Hotel</c:v>
                  </c:pt>
                  <c:pt idx="3">
                    <c:v>hotel</c:v>
                  </c:pt>
                  <c:pt idx="4">
                    <c:v>Resort Hotel</c:v>
                  </c:pt>
                  <c:pt idx="5">
                    <c:v>Resort Hotel</c:v>
                  </c:pt>
                  <c:pt idx="6">
                    <c:v>Resort Hotel</c:v>
                  </c:pt>
                </c:lvl>
                <c:lvl>
                  <c:pt idx="0">
                    <c:v>2018</c:v>
                  </c:pt>
                  <c:pt idx="1">
                    <c:v>2019</c:v>
                  </c:pt>
                  <c:pt idx="2">
                    <c:v>2020</c:v>
                  </c:pt>
                  <c:pt idx="3">
                    <c:v>2019</c:v>
                  </c:pt>
                  <c:pt idx="4">
                    <c:v>2018</c:v>
                  </c:pt>
                  <c:pt idx="5">
                    <c:v>2019</c:v>
                  </c:pt>
                  <c:pt idx="6">
                    <c:v>2020</c:v>
                  </c:pt>
                </c:lvl>
              </c:multiLvlStrCache>
            </c:multiLvlStrRef>
          </c:cat>
          <c:val>
            <c:numRef>
              <c:f>Yearly_Revenue_and_MealCost!$D$2:$D$8</c:f>
              <c:numCache>
                <c:formatCode>General</c:formatCode>
                <c:ptCount val="7"/>
                <c:pt idx="0">
                  <c:v>95729.27</c:v>
                </c:pt>
                <c:pt idx="1">
                  <c:v>471064.41</c:v>
                </c:pt>
                <c:pt idx="2">
                  <c:v>366583.16</c:v>
                </c:pt>
                <c:pt idx="3">
                  <c:v>43.97</c:v>
                </c:pt>
                <c:pt idx="4">
                  <c:v>95394.02</c:v>
                </c:pt>
                <c:pt idx="5">
                  <c:v>244467.59</c:v>
                </c:pt>
                <c:pt idx="6">
                  <c:v>160950.9</c:v>
                </c:pt>
              </c:numCache>
            </c:numRef>
          </c:val>
          <c:smooth val="0"/>
          <c:extLst>
            <c:ext xmlns:c16="http://schemas.microsoft.com/office/drawing/2014/chart" uri="{C3380CC4-5D6E-409C-BE32-E72D297353CC}">
              <c16:uniqueId val="{0000000D-DC80-4CE9-941C-D83A338F7B4D}"/>
            </c:ext>
          </c:extLst>
        </c:ser>
        <c:dLbls>
          <c:showLegendKey val="0"/>
          <c:showVal val="1"/>
          <c:showCatName val="0"/>
          <c:showSerName val="0"/>
          <c:showPercent val="0"/>
          <c:showBubbleSize val="0"/>
        </c:dLbls>
        <c:marker val="1"/>
        <c:smooth val="0"/>
        <c:axId val="506502048"/>
        <c:axId val="506503688"/>
      </c:lineChart>
      <c:catAx>
        <c:axId val="50650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1720"/>
        <c:crosses val="autoZero"/>
        <c:auto val="1"/>
        <c:lblAlgn val="ctr"/>
        <c:lblOffset val="100"/>
        <c:noMultiLvlLbl val="0"/>
      </c:catAx>
      <c:valAx>
        <c:axId val="506501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1064"/>
        <c:crosses val="autoZero"/>
        <c:crossBetween val="between"/>
      </c:valAx>
      <c:valAx>
        <c:axId val="506503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02048"/>
        <c:crosses val="max"/>
        <c:crossBetween val="between"/>
      </c:valAx>
      <c:catAx>
        <c:axId val="506502048"/>
        <c:scaling>
          <c:orientation val="minMax"/>
        </c:scaling>
        <c:delete val="1"/>
        <c:axPos val="b"/>
        <c:numFmt formatCode="General" sourceLinked="1"/>
        <c:majorTickMark val="out"/>
        <c:minorTickMark val="none"/>
        <c:tickLblPos val="nextTo"/>
        <c:crossAx val="50650368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Booking confirmation vs Cancellation Rate by Hotel</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Cancellation_and_Confirmation_R!$B$1</c:f>
              <c:strCache>
                <c:ptCount val="1"/>
                <c:pt idx="0">
                  <c:v>CancelRatPct</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Cancellation_and_Confirmation_R!$A$2:$A$4</c:f>
              <c:strCache>
                <c:ptCount val="3"/>
                <c:pt idx="0">
                  <c:v>City Hotel</c:v>
                </c:pt>
                <c:pt idx="1">
                  <c:v>hotel</c:v>
                </c:pt>
                <c:pt idx="2">
                  <c:v>Resort Hotel</c:v>
                </c:pt>
              </c:strCache>
            </c:strRef>
          </c:cat>
          <c:val>
            <c:numRef>
              <c:f>Cancellation_and_Confirmation_R!$B$2:$B$4</c:f>
              <c:numCache>
                <c:formatCode>General</c:formatCode>
                <c:ptCount val="3"/>
                <c:pt idx="0">
                  <c:v>31.72</c:v>
                </c:pt>
                <c:pt idx="1">
                  <c:v>66.67</c:v>
                </c:pt>
                <c:pt idx="2">
                  <c:v>25.55</c:v>
                </c:pt>
              </c:numCache>
            </c:numRef>
          </c:val>
          <c:extLst>
            <c:ext xmlns:c16="http://schemas.microsoft.com/office/drawing/2014/chart" uri="{C3380CC4-5D6E-409C-BE32-E72D297353CC}">
              <c16:uniqueId val="{00000000-EF0C-4DEC-AE96-066F4D88EBC8}"/>
            </c:ext>
          </c:extLst>
        </c:ser>
        <c:ser>
          <c:idx val="1"/>
          <c:order val="1"/>
          <c:tx>
            <c:strRef>
              <c:f>Cancellation_and_Confirmation_R!$C$1</c:f>
              <c:strCache>
                <c:ptCount val="1"/>
                <c:pt idx="0">
                  <c:v>ConfRatPct</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Cancellation_and_Confirmation_R!$A$2:$A$4</c:f>
              <c:strCache>
                <c:ptCount val="3"/>
                <c:pt idx="0">
                  <c:v>City Hotel</c:v>
                </c:pt>
                <c:pt idx="1">
                  <c:v>hotel</c:v>
                </c:pt>
                <c:pt idx="2">
                  <c:v>Resort Hotel</c:v>
                </c:pt>
              </c:strCache>
            </c:strRef>
          </c:cat>
          <c:val>
            <c:numRef>
              <c:f>Cancellation_and_Confirmation_R!$C$2:$C$4</c:f>
              <c:numCache>
                <c:formatCode>General</c:formatCode>
                <c:ptCount val="3"/>
                <c:pt idx="0">
                  <c:v>68.28</c:v>
                </c:pt>
                <c:pt idx="1">
                  <c:v>33.33</c:v>
                </c:pt>
                <c:pt idx="2">
                  <c:v>74.45</c:v>
                </c:pt>
              </c:numCache>
            </c:numRef>
          </c:val>
          <c:extLst>
            <c:ext xmlns:c16="http://schemas.microsoft.com/office/drawing/2014/chart" uri="{C3380CC4-5D6E-409C-BE32-E72D297353CC}">
              <c16:uniqueId val="{00000001-EF0C-4DEC-AE96-066F4D88EBC8}"/>
            </c:ext>
          </c:extLst>
        </c:ser>
        <c:dLbls>
          <c:dLblPos val="outEnd"/>
          <c:showLegendKey val="0"/>
          <c:showVal val="1"/>
          <c:showCatName val="0"/>
          <c:showSerName val="0"/>
          <c:showPercent val="0"/>
          <c:showBubbleSize val="0"/>
        </c:dLbls>
        <c:gapWidth val="444"/>
        <c:overlap val="-90"/>
        <c:axId val="566785776"/>
        <c:axId val="566787088"/>
      </c:barChart>
      <c:catAx>
        <c:axId val="56678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66787088"/>
        <c:crosses val="autoZero"/>
        <c:auto val="1"/>
        <c:lblAlgn val="ctr"/>
        <c:lblOffset val="100"/>
        <c:noMultiLvlLbl val="0"/>
      </c:catAx>
      <c:valAx>
        <c:axId val="566787088"/>
        <c:scaling>
          <c:orientation val="minMax"/>
        </c:scaling>
        <c:delete val="1"/>
        <c:axPos val="l"/>
        <c:numFmt formatCode="General" sourceLinked="1"/>
        <c:majorTickMark val="none"/>
        <c:minorTickMark val="none"/>
        <c:tickLblPos val="nextTo"/>
        <c:crossAx val="5667857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rich>
          <a:bodyPr spcFirstLastPara="1" vertOverflow="ellipsis" wrap="square" lIns="0" tIns="0" rIns="0" bIns="0" anchor="ctr" anchorCtr="1"/>
          <a:lstStyle/>
          <a:p>
            <a:pPr algn="ctr">
              <a:defRPr/>
            </a:pPr>
            <a:r>
              <a:rPr lang="en-US"/>
              <a:t>Revenue After Discount by Market Segment</a:t>
            </a:r>
          </a:p>
        </cx:rich>
      </cx:tx>
    </cx:title>
    <cx:plotArea>
      <cx:plotAreaRegion>
        <cx:series layoutId="treemap" uniqueId="{F5DFC5B9-E5F0-451F-AE89-BB166E56CD59}">
          <cx:tx>
            <cx:txData>
              <cx:f>_xlchart.1</cx:f>
              <cx:v>RevenueAfterDiscount</cx:v>
            </cx:txData>
          </cx:tx>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a:pPr>
          <a:endParaRPr lang="en-US"/>
        </a:p>
      </cx:txPr>
    </cx:legend>
  </cx:chart>
  <cx:spPr>
    <a:effectLst>
      <a:outerShdw blurRad="63500" sx="102000" sy="102000" algn="ctr" rotWithShape="0">
        <a:schemeClr val="bg1">
          <a:lumMod val="50000"/>
          <a:alpha val="40000"/>
        </a:schemeClr>
      </a:outerShdw>
    </a:effectLst>
  </cx:spPr>
  <cx:clrMapOvr bg1="lt1" tx1="dk1" bg2="lt2" tx2="dk2" accent1="accent1" accent2="accent2" accent3="accent3" accent4="accent4" accent5="accent5" accent6="accent6" hlink="hlink" folHlink="folHlink"/>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Guests</a:t>
            </a:r>
            <a:r>
              <a:rPr lang="en-US" baseline="0"/>
              <a:t> demographic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Guests_Demographics!$B$1</c:f>
              <c:strCache>
                <c:ptCount val="1"/>
                <c:pt idx="0">
                  <c:v>SumAdults</c:v>
                </c:pt>
              </c:strCache>
            </c:strRef>
          </c:tx>
          <c:spPr>
            <a:solidFill>
              <a:schemeClr val="accent1"/>
            </a:solidFill>
            <a:ln>
              <a:noFill/>
            </a:ln>
            <a:effectLst/>
          </c:spPr>
          <c:invertIfNegative val="0"/>
          <c:cat>
            <c:strRef>
              <c:f>Guests_Demographics!$A$2:$A$4</c:f>
              <c:strCache>
                <c:ptCount val="3"/>
                <c:pt idx="0">
                  <c:v>City Hotel</c:v>
                </c:pt>
                <c:pt idx="1">
                  <c:v>hotel</c:v>
                </c:pt>
                <c:pt idx="2">
                  <c:v>Resort Hotel</c:v>
                </c:pt>
              </c:strCache>
            </c:strRef>
          </c:cat>
          <c:val>
            <c:numRef>
              <c:f>Guests_Demographics!$B$2:$B$4</c:f>
              <c:numCache>
                <c:formatCode>General</c:formatCode>
                <c:ptCount val="3"/>
                <c:pt idx="0">
                  <c:v>102608</c:v>
                </c:pt>
                <c:pt idx="1">
                  <c:v>6</c:v>
                </c:pt>
                <c:pt idx="2">
                  <c:v>68079</c:v>
                </c:pt>
              </c:numCache>
            </c:numRef>
          </c:val>
          <c:extLst>
            <c:ext xmlns:c16="http://schemas.microsoft.com/office/drawing/2014/chart" uri="{C3380CC4-5D6E-409C-BE32-E72D297353CC}">
              <c16:uniqueId val="{00000000-499E-4929-9D3A-C953AE50E952}"/>
            </c:ext>
          </c:extLst>
        </c:ser>
        <c:ser>
          <c:idx val="1"/>
          <c:order val="1"/>
          <c:tx>
            <c:strRef>
              <c:f>Guests_Demographics!$C$1</c:f>
              <c:strCache>
                <c:ptCount val="1"/>
                <c:pt idx="0">
                  <c:v>SumChildren</c:v>
                </c:pt>
              </c:strCache>
            </c:strRef>
          </c:tx>
          <c:spPr>
            <a:solidFill>
              <a:srgbClr val="FFC000"/>
            </a:solidFill>
            <a:ln>
              <a:noFill/>
            </a:ln>
            <a:effectLst/>
          </c:spPr>
          <c:invertIfNegative val="0"/>
          <c:cat>
            <c:strRef>
              <c:f>Guests_Demographics!$A$2:$A$4</c:f>
              <c:strCache>
                <c:ptCount val="3"/>
                <c:pt idx="0">
                  <c:v>City Hotel</c:v>
                </c:pt>
                <c:pt idx="1">
                  <c:v>hotel</c:v>
                </c:pt>
                <c:pt idx="2">
                  <c:v>Resort Hotel</c:v>
                </c:pt>
              </c:strCache>
            </c:strRef>
          </c:cat>
          <c:val>
            <c:numRef>
              <c:f>Guests_Demographics!$C$2:$C$4</c:f>
              <c:numCache>
                <c:formatCode>General</c:formatCode>
                <c:ptCount val="3"/>
                <c:pt idx="0">
                  <c:v>7121</c:v>
                </c:pt>
                <c:pt idx="1">
                  <c:v>2</c:v>
                </c:pt>
                <c:pt idx="2">
                  <c:v>5453</c:v>
                </c:pt>
              </c:numCache>
            </c:numRef>
          </c:val>
          <c:extLst>
            <c:ext xmlns:c16="http://schemas.microsoft.com/office/drawing/2014/chart" uri="{C3380CC4-5D6E-409C-BE32-E72D297353CC}">
              <c16:uniqueId val="{00000001-499E-4929-9D3A-C953AE50E952}"/>
            </c:ext>
          </c:extLst>
        </c:ser>
        <c:ser>
          <c:idx val="2"/>
          <c:order val="2"/>
          <c:tx>
            <c:strRef>
              <c:f>Guests_Demographics!$D$1</c:f>
              <c:strCache>
                <c:ptCount val="1"/>
                <c:pt idx="0">
                  <c:v>SumBabies</c:v>
                </c:pt>
              </c:strCache>
            </c:strRef>
          </c:tx>
          <c:spPr>
            <a:solidFill>
              <a:srgbClr val="C00000"/>
            </a:solidFill>
            <a:ln>
              <a:noFill/>
            </a:ln>
            <a:effectLst/>
          </c:spPr>
          <c:invertIfNegative val="0"/>
          <c:cat>
            <c:strRef>
              <c:f>Guests_Demographics!$A$2:$A$4</c:f>
              <c:strCache>
                <c:ptCount val="3"/>
                <c:pt idx="0">
                  <c:v>City Hotel</c:v>
                </c:pt>
                <c:pt idx="1">
                  <c:v>hotel</c:v>
                </c:pt>
                <c:pt idx="2">
                  <c:v>Resort Hotel</c:v>
                </c:pt>
              </c:strCache>
            </c:strRef>
          </c:cat>
          <c:val>
            <c:numRef>
              <c:f>Guests_Demographics!$D$2:$D$4</c:f>
              <c:numCache>
                <c:formatCode>General</c:formatCode>
                <c:ptCount val="3"/>
                <c:pt idx="0">
                  <c:v>404</c:v>
                </c:pt>
                <c:pt idx="1">
                  <c:v>0</c:v>
                </c:pt>
                <c:pt idx="2">
                  <c:v>604</c:v>
                </c:pt>
              </c:numCache>
            </c:numRef>
          </c:val>
          <c:extLst>
            <c:ext xmlns:c16="http://schemas.microsoft.com/office/drawing/2014/chart" uri="{C3380CC4-5D6E-409C-BE32-E72D297353CC}">
              <c16:uniqueId val="{00000002-499E-4929-9D3A-C953AE50E952}"/>
            </c:ext>
          </c:extLst>
        </c:ser>
        <c:dLbls>
          <c:showLegendKey val="0"/>
          <c:showVal val="0"/>
          <c:showCatName val="0"/>
          <c:showSerName val="0"/>
          <c:showPercent val="0"/>
          <c:showBubbleSize val="0"/>
        </c:dLbls>
        <c:gapWidth val="150"/>
        <c:overlap val="100"/>
        <c:axId val="413403152"/>
        <c:axId val="413403480"/>
      </c:barChart>
      <c:catAx>
        <c:axId val="4134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03480"/>
        <c:crosses val="autoZero"/>
        <c:auto val="1"/>
        <c:lblAlgn val="ctr"/>
        <c:lblOffset val="100"/>
        <c:noMultiLvlLbl val="0"/>
      </c:catAx>
      <c:valAx>
        <c:axId val="413403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0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Meal</a:t>
            </a:r>
            <a:r>
              <a:rPr lang="en-US" baseline="0"/>
              <a:t> Performance Analysis Cost and Count by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Meal_Distribution_Costs!$B$1</c:f>
              <c:strCache>
                <c:ptCount val="1"/>
                <c:pt idx="0">
                  <c:v>MealCount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Meal_Distribution_Costs!$A$2:$A$5</c:f>
              <c:strCache>
                <c:ptCount val="4"/>
                <c:pt idx="0">
                  <c:v>BB</c:v>
                </c:pt>
                <c:pt idx="1">
                  <c:v>SC</c:v>
                </c:pt>
                <c:pt idx="2">
                  <c:v>HB</c:v>
                </c:pt>
                <c:pt idx="3">
                  <c:v>FB</c:v>
                </c:pt>
              </c:strCache>
            </c:strRef>
          </c:cat>
          <c:val>
            <c:numRef>
              <c:f>Meal_Distribution_Costs!$B$2:$B$5</c:f>
              <c:numCache>
                <c:formatCode>General</c:formatCode>
                <c:ptCount val="4"/>
                <c:pt idx="0">
                  <c:v>70686</c:v>
                </c:pt>
                <c:pt idx="1">
                  <c:v>9513</c:v>
                </c:pt>
                <c:pt idx="2">
                  <c:v>9659</c:v>
                </c:pt>
                <c:pt idx="3">
                  <c:v>423</c:v>
                </c:pt>
              </c:numCache>
            </c:numRef>
          </c:val>
          <c:extLst>
            <c:ext xmlns:c16="http://schemas.microsoft.com/office/drawing/2014/chart" uri="{C3380CC4-5D6E-409C-BE32-E72D297353CC}">
              <c16:uniqueId val="{00000000-A922-473C-AB5E-003C5D491887}"/>
            </c:ext>
          </c:extLst>
        </c:ser>
        <c:ser>
          <c:idx val="1"/>
          <c:order val="1"/>
          <c:tx>
            <c:strRef>
              <c:f>Meal_Distribution_Costs!$C$1</c:f>
              <c:strCache>
                <c:ptCount val="1"/>
                <c:pt idx="0">
                  <c:v>meal_cost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Meal_Distribution_Costs!$A$2:$A$5</c:f>
              <c:strCache>
                <c:ptCount val="4"/>
                <c:pt idx="0">
                  <c:v>BB</c:v>
                </c:pt>
                <c:pt idx="1">
                  <c:v>SC</c:v>
                </c:pt>
                <c:pt idx="2">
                  <c:v>HB</c:v>
                </c:pt>
                <c:pt idx="3">
                  <c:v>FB</c:v>
                </c:pt>
              </c:strCache>
            </c:strRef>
          </c:cat>
          <c:val>
            <c:numRef>
              <c:f>Meal_Distribution_Costs!$C$2:$C$5</c:f>
              <c:numCache>
                <c:formatCode>General</c:formatCode>
                <c:ptCount val="4"/>
                <c:pt idx="0">
                  <c:v>918211.14</c:v>
                </c:pt>
                <c:pt idx="1">
                  <c:v>332955</c:v>
                </c:pt>
                <c:pt idx="2">
                  <c:v>173765.41</c:v>
                </c:pt>
                <c:pt idx="3">
                  <c:v>9301.77</c:v>
                </c:pt>
              </c:numCache>
            </c:numRef>
          </c:val>
          <c:extLst>
            <c:ext xmlns:c16="http://schemas.microsoft.com/office/drawing/2014/chart" uri="{C3380CC4-5D6E-409C-BE32-E72D297353CC}">
              <c16:uniqueId val="{00000001-A922-473C-AB5E-003C5D491887}"/>
            </c:ext>
          </c:extLst>
        </c:ser>
        <c:dLbls>
          <c:dLblPos val="outEnd"/>
          <c:showLegendKey val="0"/>
          <c:showVal val="1"/>
          <c:showCatName val="0"/>
          <c:showSerName val="0"/>
          <c:showPercent val="0"/>
          <c:showBubbleSize val="0"/>
        </c:dLbls>
        <c:gapWidth val="52"/>
        <c:axId val="574392168"/>
        <c:axId val="574392496"/>
      </c:barChart>
      <c:catAx>
        <c:axId val="574392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92496"/>
        <c:crosses val="autoZero"/>
        <c:auto val="1"/>
        <c:lblAlgn val="ctr"/>
        <c:lblOffset val="100"/>
        <c:noMultiLvlLbl val="0"/>
      </c:catAx>
      <c:valAx>
        <c:axId val="57439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92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Booking</a:t>
            </a:r>
            <a:r>
              <a:rPr lang="en-US" baseline="0"/>
              <a:t> with vs without special requests</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Canceled_Bookings_SpecialReques!$A$2</c:f>
              <c:strCache>
                <c:ptCount val="1"/>
                <c:pt idx="0">
                  <c:v>Canceled</c:v>
                </c:pt>
              </c:strCache>
            </c:strRef>
          </c:tx>
          <c:dPt>
            <c:idx val="0"/>
            <c:bubble3D val="0"/>
            <c:spPr>
              <a:solidFill>
                <a:srgbClr val="F2B8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84E-4883-B0C9-41D1445F705B}"/>
              </c:ext>
            </c:extLst>
          </c:dPt>
          <c:dPt>
            <c:idx val="1"/>
            <c:bubble3D val="0"/>
            <c:spPr>
              <a:solidFill>
                <a:srgbClr val="467ABA"/>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84E-4883-B0C9-41D1445F705B}"/>
              </c:ext>
            </c:extLst>
          </c:dPt>
          <c:dLbls>
            <c:dLbl>
              <c:idx val="0"/>
              <c:layout/>
              <c:tx>
                <c:rich>
                  <a:bodyPr/>
                  <a:lstStyle/>
                  <a:p>
                    <a:fld id="{FA76CEEE-4CB5-4F7A-987B-778075F831D8}" type="PERCENTAGE">
                      <a:rPr lang="en-US" sz="2000" baseline="0"/>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384E-4883-B0C9-41D1445F705B}"/>
                </c:ext>
              </c:extLst>
            </c:dLbl>
            <c:dLbl>
              <c:idx val="1"/>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B40D512-96A7-4ED6-9BE1-E36A65EAE0A0}" type="PERCENTAGE">
                      <a:rPr lang="en-US" sz="2000" baseline="0"/>
                      <a:pPr>
                        <a:defRPr>
                          <a:solidFill>
                            <a:schemeClr val="tx1">
                              <a:lumMod val="75000"/>
                              <a:lumOff val="25000"/>
                            </a:schemeClr>
                          </a:solidFill>
                        </a:defRPr>
                      </a:pPr>
                      <a:t>[PERCENTAGE]</a:t>
                    </a:fld>
                    <a:endParaRPr lang="en-US"/>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15:dlblFieldTable/>
                  <c15:showDataLabelsRange val="0"/>
                </c:ext>
                <c:ext xmlns:c16="http://schemas.microsoft.com/office/drawing/2014/chart" uri="{C3380CC4-5D6E-409C-BE32-E72D297353CC}">
                  <c16:uniqueId val="{00000003-384E-4883-B0C9-41D1445F70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Canceled_Bookings_SpecialReques!$B$1:$C$1</c:f>
              <c:strCache>
                <c:ptCount val="2"/>
                <c:pt idx="0">
                  <c:v>WithRequestsPct</c:v>
                </c:pt>
                <c:pt idx="1">
                  <c:v>WithoutRequestsPct</c:v>
                </c:pt>
              </c:strCache>
            </c:strRef>
          </c:cat>
          <c:val>
            <c:numRef>
              <c:f>Canceled_Bookings_SpecialReques!$B$2:$C$2</c:f>
              <c:numCache>
                <c:formatCode>General</c:formatCode>
                <c:ptCount val="2"/>
                <c:pt idx="0">
                  <c:v>39.659999999999997</c:v>
                </c:pt>
                <c:pt idx="1">
                  <c:v>60.34</c:v>
                </c:pt>
              </c:numCache>
            </c:numRef>
          </c:val>
          <c:extLst>
            <c:ext xmlns:c16="http://schemas.microsoft.com/office/drawing/2014/chart" uri="{C3380CC4-5D6E-409C-BE32-E72D297353CC}">
              <c16:uniqueId val="{00000004-384E-4883-B0C9-41D1445F705B}"/>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a:t>
            </a:r>
            <a:r>
              <a:rPr lang="en-US" baseline="0"/>
              <a:t> Beytween Avg Lead Time and Cancellation Rate by Hotel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Cancellation_And_LeadTime!$A$2</c:f>
              <c:strCache>
                <c:ptCount val="1"/>
                <c:pt idx="0">
                  <c:v>Resort Hotel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Cancellation_And_LeadTime!$B$2</c:f>
              <c:numCache>
                <c:formatCode>General</c:formatCode>
                <c:ptCount val="1"/>
                <c:pt idx="0">
                  <c:v>25.55</c:v>
                </c:pt>
              </c:numCache>
            </c:numRef>
          </c:xVal>
          <c:yVal>
            <c:numRef>
              <c:f>Cancellation_And_LeadTime!$C$2</c:f>
              <c:numCache>
                <c:formatCode>General</c:formatCode>
                <c:ptCount val="1"/>
                <c:pt idx="0">
                  <c:v>83.1</c:v>
                </c:pt>
              </c:numCache>
            </c:numRef>
          </c:yVal>
          <c:smooth val="0"/>
          <c:extLst>
            <c:ext xmlns:c16="http://schemas.microsoft.com/office/drawing/2014/chart" uri="{C3380CC4-5D6E-409C-BE32-E72D297353CC}">
              <c16:uniqueId val="{00000000-02D2-49DF-8F4A-4DE61C12122F}"/>
            </c:ext>
          </c:extLst>
        </c:ser>
        <c:ser>
          <c:idx val="1"/>
          <c:order val="1"/>
          <c:tx>
            <c:strRef>
              <c:f>Cancellation_And_LeadTime!$A$3</c:f>
              <c:strCache>
                <c:ptCount val="1"/>
                <c:pt idx="0">
                  <c:v>City Hotel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Cancellation_And_LeadTime!$B$3</c:f>
              <c:numCache>
                <c:formatCode>General</c:formatCode>
                <c:ptCount val="1"/>
                <c:pt idx="0">
                  <c:v>31.72</c:v>
                </c:pt>
              </c:numCache>
            </c:numRef>
          </c:xVal>
          <c:yVal>
            <c:numRef>
              <c:f>Cancellation_And_LeadTime!$C$3</c:f>
              <c:numCache>
                <c:formatCode>General</c:formatCode>
                <c:ptCount val="1"/>
                <c:pt idx="0">
                  <c:v>78.099999999999994</c:v>
                </c:pt>
              </c:numCache>
            </c:numRef>
          </c:yVal>
          <c:smooth val="0"/>
          <c:extLst>
            <c:ext xmlns:c16="http://schemas.microsoft.com/office/drawing/2014/chart" uri="{C3380CC4-5D6E-409C-BE32-E72D297353CC}">
              <c16:uniqueId val="{00000001-02D2-49DF-8F4A-4DE61C12122F}"/>
            </c:ext>
          </c:extLst>
        </c:ser>
        <c:ser>
          <c:idx val="2"/>
          <c:order val="2"/>
          <c:tx>
            <c:strRef>
              <c:f>Cancellation_And_LeadTime!$A$4</c:f>
              <c:strCache>
                <c:ptCount val="1"/>
                <c:pt idx="0">
                  <c:v>hotel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Cancellation_And_LeadTime!$B$4</c:f>
              <c:numCache>
                <c:formatCode>General</c:formatCode>
                <c:ptCount val="1"/>
                <c:pt idx="0">
                  <c:v>66.67</c:v>
                </c:pt>
              </c:numCache>
            </c:numRef>
          </c:xVal>
          <c:yVal>
            <c:numRef>
              <c:f>Cancellation_And_LeadTime!$C$4</c:f>
              <c:numCache>
                <c:formatCode>General</c:formatCode>
                <c:ptCount val="1"/>
                <c:pt idx="0">
                  <c:v>69.7</c:v>
                </c:pt>
              </c:numCache>
            </c:numRef>
          </c:yVal>
          <c:smooth val="0"/>
          <c:extLst>
            <c:ext xmlns:c16="http://schemas.microsoft.com/office/drawing/2014/chart" uri="{C3380CC4-5D6E-409C-BE32-E72D297353CC}">
              <c16:uniqueId val="{00000002-02D2-49DF-8F4A-4DE61C12122F}"/>
            </c:ext>
          </c:extLst>
        </c:ser>
        <c:dLbls>
          <c:showLegendKey val="0"/>
          <c:showVal val="0"/>
          <c:showCatName val="0"/>
          <c:showSerName val="0"/>
          <c:showPercent val="0"/>
          <c:showBubbleSize val="0"/>
        </c:dLbls>
        <c:axId val="595773528"/>
        <c:axId val="595773200"/>
      </c:scatterChart>
      <c:valAx>
        <c:axId val="595773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CancelRatPct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73200"/>
        <c:crosses val="autoZero"/>
        <c:crossBetween val="midCat"/>
      </c:valAx>
      <c:valAx>
        <c:axId val="59577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lead-time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735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car</a:t>
            </a:r>
            <a:r>
              <a:rPr lang="en-US" baseline="0"/>
              <a:t> parking space demand analysis by hotel</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Parking_Sum_Max!$B$1</c:f>
              <c:strCache>
                <c:ptCount val="1"/>
                <c:pt idx="0">
                  <c:v>total_required_car_parking_spaces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Parking_Sum_Max!$A$2:$A$4</c:f>
              <c:strCache>
                <c:ptCount val="3"/>
                <c:pt idx="0">
                  <c:v>Resort Hotel</c:v>
                </c:pt>
                <c:pt idx="1">
                  <c:v>City Hotel</c:v>
                </c:pt>
                <c:pt idx="2">
                  <c:v>hotel</c:v>
                </c:pt>
              </c:strCache>
            </c:strRef>
          </c:cat>
          <c:val>
            <c:numRef>
              <c:f>Parking_Sum_Max!$B$2:$B$4</c:f>
              <c:numCache>
                <c:formatCode>General</c:formatCode>
                <c:ptCount val="3"/>
                <c:pt idx="0">
                  <c:v>5629</c:v>
                </c:pt>
                <c:pt idx="1">
                  <c:v>1903</c:v>
                </c:pt>
                <c:pt idx="2">
                  <c:v>0</c:v>
                </c:pt>
              </c:numCache>
            </c:numRef>
          </c:val>
          <c:extLst>
            <c:ext xmlns:c16="http://schemas.microsoft.com/office/drawing/2014/chart" uri="{C3380CC4-5D6E-409C-BE32-E72D297353CC}">
              <c16:uniqueId val="{00000000-0901-4B0C-8833-22F9C6F90D34}"/>
            </c:ext>
          </c:extLst>
        </c:ser>
        <c:dLbls>
          <c:showLegendKey val="0"/>
          <c:showVal val="1"/>
          <c:showCatName val="0"/>
          <c:showSerName val="0"/>
          <c:showPercent val="0"/>
          <c:showBubbleSize val="0"/>
        </c:dLbls>
        <c:gapWidth val="269"/>
        <c:overlap val="-27"/>
        <c:axId val="600141152"/>
        <c:axId val="600138528"/>
      </c:barChart>
      <c:lineChart>
        <c:grouping val="standard"/>
        <c:varyColors val="0"/>
        <c:ser>
          <c:idx val="1"/>
          <c:order val="1"/>
          <c:tx>
            <c:strRef>
              <c:f>Parking_Sum_Max!$C$1</c:f>
              <c:strCache>
                <c:ptCount val="1"/>
                <c:pt idx="0">
                  <c:v>Max_required_car_parking_spaces</c:v>
                </c:pt>
              </c:strCache>
            </c:strRef>
          </c:tx>
          <c:spPr>
            <a:ln w="38100" cap="rnd">
              <a:solidFill>
                <a:srgbClr val="FFC000"/>
              </a:solidFill>
              <a:round/>
            </a:ln>
            <a:effectLst/>
          </c:spPr>
          <c:marker>
            <c:symbol val="none"/>
          </c:marker>
          <c:dLbls>
            <c:dLbl>
              <c:idx val="0"/>
              <c:layout>
                <c:manualLayout>
                  <c:x val="2.7777777777777776E-2"/>
                  <c:y val="0.1018518518518517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901-4B0C-8833-22F9C6F90D34}"/>
                </c:ext>
              </c:extLst>
            </c:dLbl>
            <c:dLbl>
              <c:idx val="1"/>
              <c:layout>
                <c:manualLayout>
                  <c:x val="3.0555555555555555E-2"/>
                  <c:y val="5.555555555555538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901-4B0C-8833-22F9C6F90D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solidFill>
                    </a:ln>
                    <a:effectLst/>
                  </c:spPr>
                </c15:leaderLines>
              </c:ext>
            </c:extLst>
          </c:dLbls>
          <c:cat>
            <c:strRef>
              <c:f>Parking_Sum_Max!$A$2:$A$4</c:f>
              <c:strCache>
                <c:ptCount val="3"/>
                <c:pt idx="0">
                  <c:v>Resort Hotel</c:v>
                </c:pt>
                <c:pt idx="1">
                  <c:v>City Hotel</c:v>
                </c:pt>
                <c:pt idx="2">
                  <c:v>hotel</c:v>
                </c:pt>
              </c:strCache>
            </c:strRef>
          </c:cat>
          <c:val>
            <c:numRef>
              <c:f>Parking_Sum_Max!$C$2:$C$4</c:f>
              <c:numCache>
                <c:formatCode>General</c:formatCode>
                <c:ptCount val="3"/>
                <c:pt idx="0">
                  <c:v>8</c:v>
                </c:pt>
                <c:pt idx="1">
                  <c:v>3</c:v>
                </c:pt>
                <c:pt idx="2">
                  <c:v>0</c:v>
                </c:pt>
              </c:numCache>
            </c:numRef>
          </c:val>
          <c:smooth val="0"/>
          <c:extLst>
            <c:ext xmlns:c16="http://schemas.microsoft.com/office/drawing/2014/chart" uri="{C3380CC4-5D6E-409C-BE32-E72D297353CC}">
              <c16:uniqueId val="{00000003-0901-4B0C-8833-22F9C6F90D34}"/>
            </c:ext>
          </c:extLst>
        </c:ser>
        <c:dLbls>
          <c:showLegendKey val="0"/>
          <c:showVal val="1"/>
          <c:showCatName val="0"/>
          <c:showSerName val="0"/>
          <c:showPercent val="0"/>
          <c:showBubbleSize val="0"/>
        </c:dLbls>
        <c:marker val="1"/>
        <c:smooth val="0"/>
        <c:axId val="600147712"/>
        <c:axId val="600150336"/>
      </c:lineChart>
      <c:catAx>
        <c:axId val="60014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0138528"/>
        <c:crosses val="autoZero"/>
        <c:auto val="1"/>
        <c:lblAlgn val="ctr"/>
        <c:lblOffset val="100"/>
        <c:noMultiLvlLbl val="0"/>
      </c:catAx>
      <c:valAx>
        <c:axId val="600138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41152"/>
        <c:crosses val="autoZero"/>
        <c:crossBetween val="between"/>
      </c:valAx>
      <c:valAx>
        <c:axId val="6001503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47712"/>
        <c:crosses val="max"/>
        <c:crossBetween val="between"/>
      </c:valAx>
      <c:catAx>
        <c:axId val="600147712"/>
        <c:scaling>
          <c:orientation val="minMax"/>
        </c:scaling>
        <c:delete val="1"/>
        <c:axPos val="b"/>
        <c:numFmt formatCode="General" sourceLinked="1"/>
        <c:majorTickMark val="out"/>
        <c:minorTickMark val="none"/>
        <c:tickLblPos val="nextTo"/>
        <c:crossAx val="6001503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bg1">
          <a:lumMod val="50000"/>
          <a:alpha val="40000"/>
        </a:scheme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4.jpe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jfif"/><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6.jpeg"/><Relationship Id="rId10" Type="http://schemas.openxmlformats.org/officeDocument/2006/relationships/chart" Target="../charts/chart5.xml"/><Relationship Id="rId4" Type="http://schemas.openxmlformats.org/officeDocument/2006/relationships/image" Target="../media/image5.png"/><Relationship Id="rId9" Type="http://schemas.openxmlformats.org/officeDocument/2006/relationships/chart" Target="../charts/chart4.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22</xdr:col>
      <xdr:colOff>586740</xdr:colOff>
      <xdr:row>47</xdr:row>
      <xdr:rowOff>175260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997940" cy="8770620"/>
        </a:xfrm>
        <a:prstGeom prst="rect">
          <a:avLst/>
        </a:prstGeom>
        <a:effectLst>
          <a:reflection stA="38000" endPos="65000" dist="50800" dir="5400000" sy="-100000" algn="bl" rotWithShape="0"/>
        </a:effectLst>
      </xdr:spPr>
    </xdr:pic>
    <xdr:clientData/>
  </xdr:twoCellAnchor>
  <xdr:twoCellAnchor>
    <xdr:from>
      <xdr:col>5</xdr:col>
      <xdr:colOff>205740</xdr:colOff>
      <xdr:row>0</xdr:row>
      <xdr:rowOff>0</xdr:rowOff>
    </xdr:from>
    <xdr:to>
      <xdr:col>17</xdr:col>
      <xdr:colOff>53340</xdr:colOff>
      <xdr:row>3</xdr:row>
      <xdr:rowOff>30480</xdr:rowOff>
    </xdr:to>
    <xdr:sp macro="" textlink="">
      <xdr:nvSpPr>
        <xdr:cNvPr id="9" name="Bevel 8"/>
        <xdr:cNvSpPr/>
      </xdr:nvSpPr>
      <xdr:spPr>
        <a:xfrm>
          <a:off x="3253740" y="0"/>
          <a:ext cx="7162800" cy="579120"/>
        </a:xfrm>
        <a:prstGeom prst="bevel">
          <a:avLst/>
        </a:prstGeom>
        <a:solidFill>
          <a:srgbClr val="91C0F3"/>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2400" b="1" i="1">
              <a:solidFill>
                <a:schemeClr val="tx1">
                  <a:lumMod val="75000"/>
                  <a:lumOff val="25000"/>
                </a:schemeClr>
              </a:solidFill>
              <a:latin typeface="Segoe UI" panose="020B0502040204020203" pitchFamily="34" charset="0"/>
              <a:cs typeface="Segoe UI" panose="020B0502040204020203" pitchFamily="34" charset="0"/>
            </a:rPr>
            <a:t>Hotels_Performance_Report</a:t>
          </a:r>
        </a:p>
      </xdr:txBody>
    </xdr:sp>
    <xdr:clientData/>
  </xdr:twoCellAnchor>
  <xdr:twoCellAnchor>
    <xdr:from>
      <xdr:col>1</xdr:col>
      <xdr:colOff>259080</xdr:colOff>
      <xdr:row>3</xdr:row>
      <xdr:rowOff>129540</xdr:rowOff>
    </xdr:from>
    <xdr:to>
      <xdr:col>6</xdr:col>
      <xdr:colOff>137160</xdr:colOff>
      <xdr:row>7</xdr:row>
      <xdr:rowOff>129540</xdr:rowOff>
    </xdr:to>
    <xdr:sp macro="" textlink="">
      <xdr:nvSpPr>
        <xdr:cNvPr id="10" name="Rounded Rectangle 9"/>
        <xdr:cNvSpPr/>
      </xdr:nvSpPr>
      <xdr:spPr>
        <a:xfrm>
          <a:off x="868680" y="678180"/>
          <a:ext cx="2926080" cy="7315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      </a:t>
          </a:r>
          <a:r>
            <a:rPr lang="en-US" sz="1400">
              <a:solidFill>
                <a:schemeClr val="bg1"/>
              </a:solidFill>
            </a:rPr>
            <a:t>Total</a:t>
          </a:r>
          <a:r>
            <a:rPr lang="en-US" sz="1400" baseline="0">
              <a:solidFill>
                <a:schemeClr val="bg1"/>
              </a:solidFill>
            </a:rPr>
            <a:t> Revenue</a:t>
          </a:r>
        </a:p>
        <a:p>
          <a:pPr algn="ctr"/>
          <a:r>
            <a:rPr lang="en-US" sz="1400" baseline="0">
              <a:solidFill>
                <a:schemeClr val="bg1"/>
              </a:solidFill>
            </a:rPr>
            <a:t>       $</a:t>
          </a:r>
          <a:r>
            <a:rPr lang="en-US" sz="1400" b="0" i="0" u="none" strike="noStrike">
              <a:solidFill>
                <a:schemeClr val="bg1"/>
              </a:solidFill>
              <a:effectLst/>
              <a:latin typeface="+mn-lt"/>
              <a:ea typeface="+mn-ea"/>
              <a:cs typeface="+mn-cs"/>
            </a:rPr>
            <a:t>36080494.2</a:t>
          </a:r>
          <a:r>
            <a:rPr lang="en-US" sz="1400">
              <a:solidFill>
                <a:schemeClr val="bg1"/>
              </a:solidFill>
            </a:rPr>
            <a:t> </a:t>
          </a:r>
        </a:p>
      </xdr:txBody>
    </xdr:sp>
    <xdr:clientData/>
  </xdr:twoCellAnchor>
  <xdr:twoCellAnchor>
    <xdr:from>
      <xdr:col>6</xdr:col>
      <xdr:colOff>190500</xdr:colOff>
      <xdr:row>3</xdr:row>
      <xdr:rowOff>99060</xdr:rowOff>
    </xdr:from>
    <xdr:to>
      <xdr:col>11</xdr:col>
      <xdr:colOff>68580</xdr:colOff>
      <xdr:row>7</xdr:row>
      <xdr:rowOff>99060</xdr:rowOff>
    </xdr:to>
    <xdr:sp macro="" textlink="">
      <xdr:nvSpPr>
        <xdr:cNvPr id="12" name="Rounded Rectangle 11"/>
        <xdr:cNvSpPr/>
      </xdr:nvSpPr>
      <xdr:spPr>
        <a:xfrm>
          <a:off x="3848100" y="647700"/>
          <a:ext cx="2926080" cy="7315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     </a:t>
          </a:r>
          <a:r>
            <a:rPr lang="en-US" sz="1400">
              <a:solidFill>
                <a:schemeClr val="bg1"/>
              </a:solidFill>
            </a:rPr>
            <a:t>Total</a:t>
          </a:r>
          <a:r>
            <a:rPr lang="en-US" sz="1400" baseline="0">
              <a:solidFill>
                <a:schemeClr val="bg1"/>
              </a:solidFill>
            </a:rPr>
            <a:t> Meal Cost</a:t>
          </a:r>
        </a:p>
        <a:p>
          <a:pPr algn="ctr"/>
          <a:r>
            <a:rPr lang="en-US" sz="1400" baseline="0">
              <a:solidFill>
                <a:schemeClr val="bg1"/>
              </a:solidFill>
            </a:rPr>
            <a:t>        $</a:t>
          </a:r>
          <a:r>
            <a:rPr lang="en-US" sz="1400" b="0" i="0" u="none" strike="noStrike">
              <a:solidFill>
                <a:schemeClr val="lt1"/>
              </a:solidFill>
              <a:effectLst/>
              <a:latin typeface="+mn-lt"/>
              <a:ea typeface="+mn-ea"/>
              <a:cs typeface="+mn-cs"/>
            </a:rPr>
            <a:t>1434233</a:t>
          </a:r>
          <a:r>
            <a:rPr lang="en-US" sz="1400"/>
            <a:t> </a:t>
          </a:r>
          <a:r>
            <a:rPr lang="en-US" sz="1400">
              <a:solidFill>
                <a:schemeClr val="bg1"/>
              </a:solidFill>
            </a:rPr>
            <a:t> </a:t>
          </a:r>
        </a:p>
      </xdr:txBody>
    </xdr:sp>
    <xdr:clientData/>
  </xdr:twoCellAnchor>
  <xdr:twoCellAnchor>
    <xdr:from>
      <xdr:col>11</xdr:col>
      <xdr:colOff>114300</xdr:colOff>
      <xdr:row>3</xdr:row>
      <xdr:rowOff>91440</xdr:rowOff>
    </xdr:from>
    <xdr:to>
      <xdr:col>15</xdr:col>
      <xdr:colOff>601980</xdr:colOff>
      <xdr:row>7</xdr:row>
      <xdr:rowOff>91440</xdr:rowOff>
    </xdr:to>
    <xdr:sp macro="" textlink="">
      <xdr:nvSpPr>
        <xdr:cNvPr id="7" name="Rounded Rectangle 6"/>
        <xdr:cNvSpPr/>
      </xdr:nvSpPr>
      <xdr:spPr>
        <a:xfrm>
          <a:off x="6819900" y="640080"/>
          <a:ext cx="2926080" cy="7315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aseline="0">
              <a:solidFill>
                <a:schemeClr val="bg1"/>
              </a:solidFill>
            </a:rPr>
            <a:t>  </a:t>
          </a:r>
          <a:r>
            <a:rPr lang="en-US" sz="1400">
              <a:solidFill>
                <a:schemeClr val="bg1"/>
              </a:solidFill>
            </a:rPr>
            <a:t>Top</a:t>
          </a:r>
          <a:r>
            <a:rPr lang="en-US" sz="1400" baseline="0">
              <a:solidFill>
                <a:schemeClr val="bg1"/>
              </a:solidFill>
            </a:rPr>
            <a:t> Hotel by Revenue</a:t>
          </a:r>
        </a:p>
        <a:p>
          <a:pPr algn="ctr"/>
          <a:r>
            <a:rPr lang="en-US" sz="1400" baseline="0">
              <a:solidFill>
                <a:schemeClr val="bg1"/>
              </a:solidFill>
            </a:rPr>
            <a:t>  </a:t>
          </a:r>
          <a:r>
            <a:rPr lang="en-US" sz="1400" b="0" i="0" u="none" strike="noStrike">
              <a:solidFill>
                <a:schemeClr val="lt1"/>
              </a:solidFill>
              <a:effectLst/>
              <a:latin typeface="+mn-lt"/>
              <a:ea typeface="+mn-ea"/>
              <a:cs typeface="+mn-cs"/>
            </a:rPr>
            <a:t>City Hotel:$9366086</a:t>
          </a:r>
          <a:r>
            <a:rPr lang="en-US" sz="1400"/>
            <a:t>  </a:t>
          </a:r>
          <a:r>
            <a:rPr lang="en-US" sz="1400">
              <a:solidFill>
                <a:schemeClr val="bg1"/>
              </a:solidFill>
            </a:rPr>
            <a:t> </a:t>
          </a:r>
        </a:p>
      </xdr:txBody>
    </xdr:sp>
    <xdr:clientData/>
  </xdr:twoCellAnchor>
  <xdr:twoCellAnchor>
    <xdr:from>
      <xdr:col>16</xdr:col>
      <xdr:colOff>38100</xdr:colOff>
      <xdr:row>3</xdr:row>
      <xdr:rowOff>76200</xdr:rowOff>
    </xdr:from>
    <xdr:to>
      <xdr:col>20</xdr:col>
      <xdr:colOff>525780</xdr:colOff>
      <xdr:row>7</xdr:row>
      <xdr:rowOff>76200</xdr:rowOff>
    </xdr:to>
    <xdr:sp macro="" textlink="">
      <xdr:nvSpPr>
        <xdr:cNvPr id="8" name="Rounded Rectangle 7"/>
        <xdr:cNvSpPr/>
      </xdr:nvSpPr>
      <xdr:spPr>
        <a:xfrm>
          <a:off x="9791700" y="624840"/>
          <a:ext cx="2926080" cy="731520"/>
        </a:xfrm>
        <a:prstGeom prst="roundRect">
          <a:avLst/>
        </a:prstGeom>
        <a:ln>
          <a:noFill/>
        </a:ln>
        <a:effectLst/>
        <a:scene3d>
          <a:camera prst="orthographicFront">
            <a:rot lat="0" lon="0" rev="0"/>
          </a:camera>
          <a:lightRig rig="glow" dir="t">
            <a:rot lat="0" lon="0" rev="14100000"/>
          </a:lightRig>
        </a:scene3d>
        <a:sp3d prstMaterial="softEdge">
          <a:bevelT w="127000" prst="artDeco"/>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     </a:t>
          </a:r>
          <a:r>
            <a:rPr lang="en-US" sz="1400"/>
            <a:t>Total</a:t>
          </a:r>
          <a:r>
            <a:rPr lang="en-US" sz="1400" baseline="0"/>
            <a:t> R</a:t>
          </a:r>
          <a:r>
            <a:rPr lang="en-US" sz="1400"/>
            <a:t>equired</a:t>
          </a:r>
          <a:r>
            <a:rPr lang="en-US" sz="1400" baseline="0"/>
            <a:t> C</a:t>
          </a:r>
          <a:r>
            <a:rPr lang="en-US" sz="1400"/>
            <a:t>ar</a:t>
          </a:r>
          <a:r>
            <a:rPr lang="en-US" sz="1400" baseline="0"/>
            <a:t> P</a:t>
          </a:r>
          <a:r>
            <a:rPr lang="en-US" sz="1400"/>
            <a:t>arking</a:t>
          </a:r>
          <a:r>
            <a:rPr lang="en-US" sz="1400" baseline="0"/>
            <a:t>  S</a:t>
          </a:r>
          <a:r>
            <a:rPr lang="en-US" sz="1400"/>
            <a:t>paces</a:t>
          </a:r>
          <a:endParaRPr lang="en-US" sz="1400" baseline="0">
            <a:solidFill>
              <a:schemeClr val="bg1"/>
            </a:solidFill>
          </a:endParaRPr>
        </a:p>
        <a:p>
          <a:pPr algn="ctr"/>
          <a:r>
            <a:rPr lang="en-US" sz="1400" b="0" i="0" u="none" strike="noStrike">
              <a:solidFill>
                <a:schemeClr val="lt1"/>
              </a:solidFill>
              <a:effectLst/>
              <a:latin typeface="+mn-lt"/>
              <a:ea typeface="+mn-ea"/>
              <a:cs typeface="+mn-cs"/>
            </a:rPr>
            <a:t>7532</a:t>
          </a:r>
          <a:r>
            <a:rPr lang="en-US" sz="1400"/>
            <a:t>    </a:t>
          </a:r>
          <a:endParaRPr lang="en-US" sz="1400">
            <a:solidFill>
              <a:schemeClr val="bg1"/>
            </a:solidFill>
          </a:endParaRPr>
        </a:p>
      </xdr:txBody>
    </xdr:sp>
    <xdr:clientData/>
  </xdr:twoCellAnchor>
  <xdr:twoCellAnchor editAs="oneCell">
    <xdr:from>
      <xdr:col>2</xdr:col>
      <xdr:colOff>121920</xdr:colOff>
      <xdr:row>4</xdr:row>
      <xdr:rowOff>129540</xdr:rowOff>
    </xdr:from>
    <xdr:to>
      <xdr:col>3</xdr:col>
      <xdr:colOff>45720</xdr:colOff>
      <xdr:row>6</xdr:row>
      <xdr:rowOff>129540</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1120" y="861060"/>
          <a:ext cx="533400" cy="365760"/>
        </a:xfrm>
        <a:prstGeom prst="rect">
          <a:avLst/>
        </a:prstGeom>
      </xdr:spPr>
    </xdr:pic>
    <xdr:clientData/>
  </xdr:twoCellAnchor>
  <xdr:twoCellAnchor editAs="oneCell">
    <xdr:from>
      <xdr:col>6</xdr:col>
      <xdr:colOff>548640</xdr:colOff>
      <xdr:row>4</xdr:row>
      <xdr:rowOff>114300</xdr:rowOff>
    </xdr:from>
    <xdr:to>
      <xdr:col>7</xdr:col>
      <xdr:colOff>411480</xdr:colOff>
      <xdr:row>6</xdr:row>
      <xdr:rowOff>121920</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06240" y="845820"/>
          <a:ext cx="472440" cy="373380"/>
        </a:xfrm>
        <a:prstGeom prst="rect">
          <a:avLst/>
        </a:prstGeom>
      </xdr:spPr>
    </xdr:pic>
    <xdr:clientData/>
  </xdr:twoCellAnchor>
  <xdr:twoCellAnchor editAs="oneCell">
    <xdr:from>
      <xdr:col>11</xdr:col>
      <xdr:colOff>312420</xdr:colOff>
      <xdr:row>4</xdr:row>
      <xdr:rowOff>76200</xdr:rowOff>
    </xdr:from>
    <xdr:to>
      <xdr:col>12</xdr:col>
      <xdr:colOff>160020</xdr:colOff>
      <xdr:row>6</xdr:row>
      <xdr:rowOff>167640</xdr:rowOff>
    </xdr:to>
    <xdr:pic>
      <xdr:nvPicPr>
        <xdr:cNvPr id="14" name="Picture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18020" y="807720"/>
          <a:ext cx="457200" cy="457200"/>
        </a:xfrm>
        <a:prstGeom prst="rect">
          <a:avLst/>
        </a:prstGeom>
      </xdr:spPr>
    </xdr:pic>
    <xdr:clientData/>
  </xdr:twoCellAnchor>
  <xdr:twoCellAnchor editAs="oneCell">
    <xdr:from>
      <xdr:col>16</xdr:col>
      <xdr:colOff>228600</xdr:colOff>
      <xdr:row>5</xdr:row>
      <xdr:rowOff>53340</xdr:rowOff>
    </xdr:from>
    <xdr:to>
      <xdr:col>17</xdr:col>
      <xdr:colOff>205740</xdr:colOff>
      <xdr:row>7</xdr:row>
      <xdr:rowOff>0</xdr:rowOff>
    </xdr:to>
    <xdr:pic>
      <xdr:nvPicPr>
        <xdr:cNvPr id="15" name="Picture 1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982200" y="967740"/>
          <a:ext cx="586740" cy="312420"/>
        </a:xfrm>
        <a:prstGeom prst="rect">
          <a:avLst/>
        </a:prstGeom>
      </xdr:spPr>
    </xdr:pic>
    <xdr:clientData/>
  </xdr:twoCellAnchor>
  <xdr:twoCellAnchor>
    <xdr:from>
      <xdr:col>0</xdr:col>
      <xdr:colOff>68580</xdr:colOff>
      <xdr:row>8</xdr:row>
      <xdr:rowOff>0</xdr:rowOff>
    </xdr:from>
    <xdr:to>
      <xdr:col>7</xdr:col>
      <xdr:colOff>167640</xdr:colOff>
      <xdr:row>20</xdr:row>
      <xdr:rowOff>137160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236220</xdr:colOff>
      <xdr:row>8</xdr:row>
      <xdr:rowOff>0</xdr:rowOff>
    </xdr:from>
    <xdr:to>
      <xdr:col>14</xdr:col>
      <xdr:colOff>289560</xdr:colOff>
      <xdr:row>20</xdr:row>
      <xdr:rowOff>152400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426720</xdr:colOff>
      <xdr:row>7</xdr:row>
      <xdr:rowOff>137160</xdr:rowOff>
    </xdr:from>
    <xdr:to>
      <xdr:col>22</xdr:col>
      <xdr:colOff>175260</xdr:colOff>
      <xdr:row>20</xdr:row>
      <xdr:rowOff>144780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53340</xdr:colOff>
      <xdr:row>21</xdr:row>
      <xdr:rowOff>45720</xdr:rowOff>
    </xdr:from>
    <xdr:to>
      <xdr:col>7</xdr:col>
      <xdr:colOff>205740</xdr:colOff>
      <xdr:row>34</xdr:row>
      <xdr:rowOff>30480</xdr:rowOff>
    </xdr:to>
    <mc:AlternateContent xmlns:mc="http://schemas.openxmlformats.org/markup-compatibility/2006">
      <mc:Choice xmlns:cx="http://schemas.microsoft.com/office/drawing/2014/chartex" Requires="cx">
        <xdr:graphicFrame macro="">
          <xdr:nvGraphicFramePr>
            <xdr:cNvPr id="20" name="Chart 1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259080</xdr:colOff>
      <xdr:row>21</xdr:row>
      <xdr:rowOff>30480</xdr:rowOff>
    </xdr:from>
    <xdr:to>
      <xdr:col>14</xdr:col>
      <xdr:colOff>289560</xdr:colOff>
      <xdr:row>34</xdr:row>
      <xdr:rowOff>30480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441960</xdr:colOff>
      <xdr:row>21</xdr:row>
      <xdr:rowOff>53340</xdr:rowOff>
    </xdr:from>
    <xdr:to>
      <xdr:col>22</xdr:col>
      <xdr:colOff>137160</xdr:colOff>
      <xdr:row>34</xdr:row>
      <xdr:rowOff>22860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60960</xdr:colOff>
      <xdr:row>34</xdr:row>
      <xdr:rowOff>91440</xdr:rowOff>
    </xdr:from>
    <xdr:to>
      <xdr:col>7</xdr:col>
      <xdr:colOff>175260</xdr:colOff>
      <xdr:row>46</xdr:row>
      <xdr:rowOff>68580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251460</xdr:colOff>
      <xdr:row>34</xdr:row>
      <xdr:rowOff>76200</xdr:rowOff>
    </xdr:from>
    <xdr:to>
      <xdr:col>14</xdr:col>
      <xdr:colOff>411480</xdr:colOff>
      <xdr:row>46</xdr:row>
      <xdr:rowOff>106680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480060</xdr:colOff>
      <xdr:row>34</xdr:row>
      <xdr:rowOff>83820</xdr:rowOff>
    </xdr:from>
    <xdr:to>
      <xdr:col>22</xdr:col>
      <xdr:colOff>175260</xdr:colOff>
      <xdr:row>46</xdr:row>
      <xdr:rowOff>91440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137160</xdr:colOff>
      <xdr:row>8</xdr:row>
      <xdr:rowOff>22860</xdr:rowOff>
    </xdr:from>
    <xdr:to>
      <xdr:col>9</xdr:col>
      <xdr:colOff>419100</xdr:colOff>
      <xdr:row>14</xdr:row>
      <xdr:rowOff>91440</xdr:rowOff>
    </xdr:to>
    <mc:AlternateContent xmlns:mc="http://schemas.openxmlformats.org/markup-compatibility/2006" xmlns:a14="http://schemas.microsoft.com/office/drawing/2010/main">
      <mc:Choice Requires="a14">
        <xdr:graphicFrame macro="">
          <xdr:nvGraphicFramePr>
            <xdr:cNvPr id="2" name="hotel"/>
            <xdr:cNvGraphicFramePr/>
          </xdr:nvGraphicFramePr>
          <xdr:xfrm>
            <a:off x="0" y="0"/>
            <a:ext cx="0" cy="0"/>
          </xdr:xfrm>
          <a:graphic>
            <a:graphicData uri="http://schemas.microsoft.com/office/drawing/2010/slicer">
              <sle:slicer xmlns:sle="http://schemas.microsoft.com/office/drawing/2010/slicer" name="hotel"/>
            </a:graphicData>
          </a:graphic>
        </xdr:graphicFrame>
      </mc:Choice>
      <mc:Fallback xmlns="">
        <xdr:sp macro="" textlink="">
          <xdr:nvSpPr>
            <xdr:cNvPr id="0" name=""/>
            <xdr:cNvSpPr>
              <a:spLocks noTextEdit="1"/>
            </xdr:cNvSpPr>
          </xdr:nvSpPr>
          <xdr:spPr>
            <a:xfrm>
              <a:off x="4671060" y="1485900"/>
              <a:ext cx="211074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CH" refreshedDate="45936.784899421298" createdVersion="6" refreshedVersion="6" minRefreshableVersion="3" recordCount="25">
  <cacheSource type="worksheet">
    <worksheetSource ref="A1:C26" sheet="Monthly_Revenue_Trend"/>
  </cacheSource>
  <cacheFields count="3">
    <cacheField name="arrival_date_month" numFmtId="0">
      <sharedItems count="12">
        <s v="August"/>
        <s v="July"/>
        <s v="May"/>
        <s v="April"/>
        <s v="June"/>
        <s v="September"/>
        <s v="March"/>
        <s v="October"/>
        <s v="February"/>
        <s v="December"/>
        <s v="November"/>
        <s v="January"/>
      </sharedItems>
    </cacheField>
    <cacheField name="hotel" numFmtId="0">
      <sharedItems count="3">
        <s v="Resort Hotel"/>
        <s v="City Hotel"/>
        <s v="hotel"/>
      </sharedItems>
    </cacheField>
    <cacheField name="revenue" numFmtId="0">
      <sharedItems containsSemiMixedTypes="0" containsString="0" containsNumber="1" minValue="483.7" maxValue="4987491.36000000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
  <r>
    <x v="0"/>
    <x v="0"/>
    <n v="4987491.3600000003"/>
  </r>
  <r>
    <x v="1"/>
    <x v="0"/>
    <n v="4095964.17"/>
  </r>
  <r>
    <x v="0"/>
    <x v="1"/>
    <n v="2820146.45"/>
  </r>
  <r>
    <x v="1"/>
    <x v="1"/>
    <n v="2354149.02"/>
  </r>
  <r>
    <x v="2"/>
    <x v="1"/>
    <n v="2059855.59"/>
  </r>
  <r>
    <x v="3"/>
    <x v="1"/>
    <n v="1894290.64"/>
  </r>
  <r>
    <x v="4"/>
    <x v="1"/>
    <n v="1887082.74"/>
  </r>
  <r>
    <x v="4"/>
    <x v="0"/>
    <n v="1609262.31"/>
  </r>
  <r>
    <x v="5"/>
    <x v="1"/>
    <n v="1555418.5"/>
  </r>
  <r>
    <x v="6"/>
    <x v="1"/>
    <n v="1451932.04"/>
  </r>
  <r>
    <x v="7"/>
    <x v="1"/>
    <n v="1417378.16"/>
  </r>
  <r>
    <x v="5"/>
    <x v="0"/>
    <n v="1324963.98"/>
  </r>
  <r>
    <x v="2"/>
    <x v="0"/>
    <n v="1063202.6299999999"/>
  </r>
  <r>
    <x v="8"/>
    <x v="1"/>
    <n v="1035412.71"/>
  </r>
  <r>
    <x v="9"/>
    <x v="1"/>
    <n v="1000651.77"/>
  </r>
  <r>
    <x v="3"/>
    <x v="0"/>
    <n v="892866.41"/>
  </r>
  <r>
    <x v="10"/>
    <x v="1"/>
    <n v="882376.1"/>
  </r>
  <r>
    <x v="11"/>
    <x v="1"/>
    <n v="790182.55"/>
  </r>
  <r>
    <x v="7"/>
    <x v="0"/>
    <n v="730196.09"/>
  </r>
  <r>
    <x v="6"/>
    <x v="0"/>
    <n v="596753.29"/>
  </r>
  <r>
    <x v="9"/>
    <x v="0"/>
    <n v="512810.87"/>
  </r>
  <r>
    <x v="8"/>
    <x v="0"/>
    <n v="438152.49"/>
  </r>
  <r>
    <x v="10"/>
    <x v="0"/>
    <n v="390467.36"/>
  </r>
  <r>
    <x v="11"/>
    <x v="0"/>
    <n v="289003.27"/>
  </r>
  <r>
    <x v="11"/>
    <x v="2"/>
    <n v="48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A1:D14" firstHeaderRow="1" firstDataRow="2" firstDataCol="1"/>
  <pivotFields count="3">
    <pivotField axis="axisRow" compact="0" outline="0" showAll="0" defaultSubtotal="0">
      <items count="12">
        <item x="11"/>
        <item x="8"/>
        <item x="6"/>
        <item x="3"/>
        <item x="2"/>
        <item x="4"/>
        <item x="1"/>
        <item x="0"/>
        <item x="5"/>
        <item x="7"/>
        <item x="10"/>
        <item x="9"/>
      </items>
      <extLst>
        <ext xmlns:x14="http://schemas.microsoft.com/office/spreadsheetml/2009/9/main" uri="{2946ED86-A175-432a-8AC1-64E0C546D7DE}">
          <x14:pivotField fillDownLabels="1"/>
        </ext>
      </extLst>
    </pivotField>
    <pivotField axis="axisCol" compact="0" outline="0" showAll="0" defaultSubtotal="0">
      <items count="3">
        <item x="1"/>
        <item x="2"/>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12">
    <i>
      <x/>
    </i>
    <i>
      <x v="1"/>
    </i>
    <i>
      <x v="2"/>
    </i>
    <i>
      <x v="3"/>
    </i>
    <i>
      <x v="4"/>
    </i>
    <i>
      <x v="5"/>
    </i>
    <i>
      <x v="6"/>
    </i>
    <i>
      <x v="7"/>
    </i>
    <i>
      <x v="8"/>
    </i>
    <i>
      <x v="9"/>
    </i>
    <i>
      <x v="10"/>
    </i>
    <i>
      <x v="11"/>
    </i>
  </rowItems>
  <colFields count="1">
    <field x="1"/>
  </colFields>
  <colItems count="3">
    <i>
      <x/>
    </i>
    <i>
      <x v="1"/>
    </i>
    <i>
      <x v="2"/>
    </i>
  </colItems>
  <dataFields count="1">
    <dataField name="Sum of revenue" fld="2" baseField="0" baseItem="0"/>
  </dataFields>
  <chartFormats count="3">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tel" sourceName="hotel">
  <pivotTables>
    <pivotTable tabId="16" name="PivotTable127"/>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tel" cache="Slicer_hotel" caption="hot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16" sqref="F16"/>
    </sheetView>
  </sheetViews>
  <sheetFormatPr defaultRowHeight="14.4" x14ac:dyDescent="0.3"/>
  <cols>
    <col min="1" max="1" width="21.5546875" customWidth="1"/>
    <col min="2" max="2" width="10.21875" customWidth="1"/>
    <col min="3" max="3" width="11.44140625" customWidth="1"/>
  </cols>
  <sheetData>
    <row r="1" spans="1:4" x14ac:dyDescent="0.3">
      <c r="A1" s="1" t="s">
        <v>0</v>
      </c>
      <c r="B1" s="1" t="s">
        <v>1</v>
      </c>
      <c r="C1" s="1" t="s">
        <v>2</v>
      </c>
      <c r="D1" s="1" t="s">
        <v>3</v>
      </c>
    </row>
    <row r="2" spans="1:4" x14ac:dyDescent="0.3">
      <c r="A2">
        <v>2018</v>
      </c>
      <c r="B2" t="s">
        <v>4</v>
      </c>
      <c r="C2">
        <v>1764667.57</v>
      </c>
      <c r="D2">
        <v>95729.27</v>
      </c>
    </row>
    <row r="3" spans="1:4" x14ac:dyDescent="0.3">
      <c r="A3">
        <v>2019</v>
      </c>
      <c r="B3" t="s">
        <v>4</v>
      </c>
      <c r="C3">
        <v>9366086.2699999996</v>
      </c>
      <c r="D3">
        <v>471064.41</v>
      </c>
    </row>
    <row r="4" spans="1:4" x14ac:dyDescent="0.3">
      <c r="A4">
        <v>2020</v>
      </c>
      <c r="B4" t="s">
        <v>4</v>
      </c>
      <c r="C4">
        <v>8018122.4299999997</v>
      </c>
      <c r="D4">
        <v>366583.16</v>
      </c>
    </row>
    <row r="5" spans="1:4" x14ac:dyDescent="0.3">
      <c r="A5">
        <v>2019</v>
      </c>
      <c r="B5" t="s">
        <v>1</v>
      </c>
      <c r="C5">
        <v>483.7</v>
      </c>
      <c r="D5">
        <v>43.97</v>
      </c>
    </row>
    <row r="6" spans="1:4" x14ac:dyDescent="0.3">
      <c r="A6">
        <v>2018</v>
      </c>
      <c r="B6" t="s">
        <v>5</v>
      </c>
      <c r="C6">
        <v>3120776.49</v>
      </c>
      <c r="D6">
        <v>95394.02</v>
      </c>
    </row>
    <row r="7" spans="1:4" x14ac:dyDescent="0.3">
      <c r="A7">
        <v>2019</v>
      </c>
      <c r="B7" t="s">
        <v>5</v>
      </c>
      <c r="C7">
        <v>7544268.9299999997</v>
      </c>
      <c r="D7">
        <v>244467.59</v>
      </c>
    </row>
    <row r="8" spans="1:4" x14ac:dyDescent="0.3">
      <c r="A8">
        <v>2020</v>
      </c>
      <c r="B8" t="s">
        <v>5</v>
      </c>
      <c r="C8">
        <v>6266088.8099999996</v>
      </c>
      <c r="D8">
        <v>160950.9</v>
      </c>
    </row>
    <row r="9" spans="1:4" x14ac:dyDescent="0.3">
      <c r="C9">
        <f>SUM(C2:C8)</f>
        <v>36080494.200000003</v>
      </c>
      <c r="D9">
        <f>SUM(D2:D8)</f>
        <v>1434233.3199999998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M27" sqref="M27"/>
    </sheetView>
  </sheetViews>
  <sheetFormatPr defaultRowHeight="14.4" x14ac:dyDescent="0.3"/>
  <sheetData>
    <row r="1" spans="1:3" x14ac:dyDescent="0.3">
      <c r="A1" s="1" t="s">
        <v>36</v>
      </c>
      <c r="B1" s="1" t="s">
        <v>37</v>
      </c>
      <c r="C1" s="1" t="s">
        <v>3</v>
      </c>
    </row>
    <row r="2" spans="1:3" x14ac:dyDescent="0.3">
      <c r="A2" t="s">
        <v>38</v>
      </c>
      <c r="B2">
        <v>70686</v>
      </c>
      <c r="C2">
        <v>918211.14</v>
      </c>
    </row>
    <row r="3" spans="1:3" x14ac:dyDescent="0.3">
      <c r="A3" t="s">
        <v>39</v>
      </c>
      <c r="B3">
        <v>9513</v>
      </c>
      <c r="C3">
        <v>332955</v>
      </c>
    </row>
    <row r="4" spans="1:3" x14ac:dyDescent="0.3">
      <c r="A4" t="s">
        <v>40</v>
      </c>
      <c r="B4">
        <v>9659</v>
      </c>
      <c r="C4">
        <v>173765.41</v>
      </c>
    </row>
    <row r="5" spans="1:3" x14ac:dyDescent="0.3">
      <c r="A5" t="s">
        <v>41</v>
      </c>
      <c r="B5">
        <v>423</v>
      </c>
      <c r="C5">
        <v>9301.77</v>
      </c>
    </row>
    <row r="6" spans="1:3" x14ac:dyDescent="0.3">
      <c r="A6" t="s">
        <v>28</v>
      </c>
      <c r="B6">
        <v>496</v>
      </c>
      <c r="C6">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4.4" x14ac:dyDescent="0.3"/>
  <sheetData>
    <row r="1" spans="1:3" x14ac:dyDescent="0.3">
      <c r="A1" s="1" t="s">
        <v>36</v>
      </c>
      <c r="B1" s="1" t="s">
        <v>19</v>
      </c>
      <c r="C1" s="1" t="s">
        <v>42</v>
      </c>
    </row>
    <row r="2" spans="1:3" x14ac:dyDescent="0.3">
      <c r="A2" t="s">
        <v>38</v>
      </c>
      <c r="B2" t="s">
        <v>22</v>
      </c>
      <c r="C2">
        <v>40368</v>
      </c>
    </row>
    <row r="3" spans="1:3" x14ac:dyDescent="0.3">
      <c r="A3" t="s">
        <v>38</v>
      </c>
      <c r="B3" t="s">
        <v>24</v>
      </c>
      <c r="C3">
        <v>10841</v>
      </c>
    </row>
    <row r="4" spans="1:3" x14ac:dyDescent="0.3">
      <c r="A4" t="s">
        <v>38</v>
      </c>
      <c r="B4" t="s">
        <v>23</v>
      </c>
      <c r="C4">
        <v>10493</v>
      </c>
    </row>
    <row r="5" spans="1:3" x14ac:dyDescent="0.3">
      <c r="A5" t="s">
        <v>38</v>
      </c>
      <c r="B5" t="s">
        <v>26</v>
      </c>
      <c r="C5">
        <v>4216</v>
      </c>
    </row>
    <row r="6" spans="1:3" x14ac:dyDescent="0.3">
      <c r="A6" t="s">
        <v>38</v>
      </c>
      <c r="B6" t="s">
        <v>25</v>
      </c>
      <c r="C6">
        <v>3894</v>
      </c>
    </row>
    <row r="7" spans="1:3" x14ac:dyDescent="0.3">
      <c r="A7" t="s">
        <v>38</v>
      </c>
      <c r="B7" t="s">
        <v>29</v>
      </c>
      <c r="C7">
        <v>643</v>
      </c>
    </row>
    <row r="8" spans="1:3" x14ac:dyDescent="0.3">
      <c r="A8" t="s">
        <v>38</v>
      </c>
      <c r="B8" t="s">
        <v>27</v>
      </c>
      <c r="C8">
        <v>227</v>
      </c>
    </row>
    <row r="9" spans="1:3" x14ac:dyDescent="0.3">
      <c r="A9" t="s">
        <v>38</v>
      </c>
      <c r="B9" t="s">
        <v>28</v>
      </c>
      <c r="C9">
        <v>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R15" sqref="R15"/>
    </sheetView>
  </sheetViews>
  <sheetFormatPr defaultRowHeight="14.4" x14ac:dyDescent="0.3"/>
  <cols>
    <col min="1" max="1" width="13.21875" customWidth="1"/>
    <col min="2" max="2" width="17.33203125" customWidth="1"/>
    <col min="3" max="3" width="18.44140625" customWidth="1"/>
  </cols>
  <sheetData>
    <row r="1" spans="1:3" x14ac:dyDescent="0.3">
      <c r="A1" s="1" t="s">
        <v>43</v>
      </c>
      <c r="B1" s="1" t="s">
        <v>44</v>
      </c>
      <c r="C1" s="1" t="s">
        <v>45</v>
      </c>
    </row>
    <row r="2" spans="1:3" x14ac:dyDescent="0.3">
      <c r="A2" t="s">
        <v>46</v>
      </c>
      <c r="B2">
        <v>39.659999999999997</v>
      </c>
      <c r="C2">
        <v>60.34</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4.4" x14ac:dyDescent="0.3"/>
  <sheetData>
    <row r="1" spans="1:2" x14ac:dyDescent="0.3">
      <c r="A1" s="1" t="s">
        <v>1</v>
      </c>
      <c r="B1" s="1" t="s">
        <v>47</v>
      </c>
    </row>
    <row r="2" spans="1:2" x14ac:dyDescent="0.3">
      <c r="A2" t="s">
        <v>4</v>
      </c>
      <c r="B2">
        <v>1.003691983122363</v>
      </c>
    </row>
    <row r="3" spans="1:2" x14ac:dyDescent="0.3">
      <c r="A3" t="s">
        <v>1</v>
      </c>
      <c r="B3">
        <v>0</v>
      </c>
    </row>
    <row r="4" spans="1:2" x14ac:dyDescent="0.3">
      <c r="A4" t="s">
        <v>5</v>
      </c>
      <c r="B4">
        <v>1.007517451226061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Normal="100" workbookViewId="0">
      <selection activeCell="D15" sqref="D15"/>
    </sheetView>
  </sheetViews>
  <sheetFormatPr defaultRowHeight="14.4" x14ac:dyDescent="0.3"/>
  <cols>
    <col min="1" max="1" width="14.6640625" customWidth="1"/>
    <col min="2" max="2" width="38.5546875" customWidth="1"/>
    <col min="3" max="3" width="31.33203125" customWidth="1"/>
  </cols>
  <sheetData>
    <row r="1" spans="1:3" x14ac:dyDescent="0.3">
      <c r="A1" s="1" t="s">
        <v>1</v>
      </c>
      <c r="B1" s="1" t="s">
        <v>48</v>
      </c>
      <c r="C1" s="1" t="s">
        <v>49</v>
      </c>
    </row>
    <row r="2" spans="1:3" x14ac:dyDescent="0.3">
      <c r="A2" t="s">
        <v>5</v>
      </c>
      <c r="B2">
        <v>5629</v>
      </c>
      <c r="C2">
        <v>8</v>
      </c>
    </row>
    <row r="3" spans="1:3" x14ac:dyDescent="0.3">
      <c r="A3" t="s">
        <v>4</v>
      </c>
      <c r="B3">
        <v>1903</v>
      </c>
      <c r="C3">
        <v>3</v>
      </c>
    </row>
    <row r="4" spans="1:3" x14ac:dyDescent="0.3">
      <c r="A4" t="s">
        <v>1</v>
      </c>
      <c r="B4">
        <v>0</v>
      </c>
      <c r="C4">
        <v>0</v>
      </c>
    </row>
    <row r="5" spans="1:3" x14ac:dyDescent="0.3">
      <c r="B5">
        <f>SUM(B2:B4)</f>
        <v>7532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showWhiteSpace="0" view="pageBreakPreview" zoomScaleNormal="100" zoomScaleSheetLayoutView="100" workbookViewId="0">
      <selection activeCell="W42" sqref="W42"/>
    </sheetView>
  </sheetViews>
  <sheetFormatPr defaultRowHeight="14.4" x14ac:dyDescent="0.3"/>
  <sheetData/>
  <printOptions horizontalCentered="1" verticalCentered="1"/>
  <pageMargins left="0.25" right="0.25" top="0.75" bottom="0.75" header="0.3" footer="0.3"/>
  <pageSetup paperSize="9" scale="69" orientation="landscape" r:id="rId1"/>
  <headerFooter differentFirst="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G11" sqref="G11"/>
    </sheetView>
  </sheetViews>
  <sheetFormatPr defaultRowHeight="14.4" x14ac:dyDescent="0.3"/>
  <sheetData>
    <row r="1" spans="1:3" x14ac:dyDescent="0.3">
      <c r="A1" s="1" t="s">
        <v>0</v>
      </c>
      <c r="B1" s="1" t="s">
        <v>1</v>
      </c>
      <c r="C1" s="1" t="s">
        <v>2</v>
      </c>
    </row>
    <row r="2" spans="1:3" x14ac:dyDescent="0.3">
      <c r="A2">
        <v>2019</v>
      </c>
      <c r="B2" t="s">
        <v>4</v>
      </c>
      <c r="C2">
        <v>9366086.2699999996</v>
      </c>
    </row>
    <row r="3" spans="1:3" x14ac:dyDescent="0.3">
      <c r="A3">
        <v>2020</v>
      </c>
      <c r="B3" t="s">
        <v>4</v>
      </c>
      <c r="C3">
        <v>8018122.4299999997</v>
      </c>
    </row>
    <row r="4" spans="1:3" x14ac:dyDescent="0.3">
      <c r="A4">
        <v>2019</v>
      </c>
      <c r="B4" t="s">
        <v>5</v>
      </c>
      <c r="C4">
        <v>7544268.9299999997</v>
      </c>
    </row>
    <row r="5" spans="1:3" x14ac:dyDescent="0.3">
      <c r="A5">
        <v>2020</v>
      </c>
      <c r="B5" t="s">
        <v>5</v>
      </c>
      <c r="C5">
        <v>6266088.8099999996</v>
      </c>
    </row>
    <row r="6" spans="1:3" x14ac:dyDescent="0.3">
      <c r="A6">
        <v>2018</v>
      </c>
      <c r="B6" t="s">
        <v>5</v>
      </c>
      <c r="C6">
        <v>3120776.49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RowHeight="14.4" x14ac:dyDescent="0.3"/>
  <cols>
    <col min="1" max="1" width="20.109375" bestFit="1" customWidth="1"/>
    <col min="2" max="2" width="11" customWidth="1"/>
    <col min="3" max="3" width="6" customWidth="1"/>
    <col min="4" max="4" width="11.21875" bestFit="1" customWidth="1"/>
  </cols>
  <sheetData>
    <row r="1" spans="1:4" x14ac:dyDescent="0.3">
      <c r="A1" s="2" t="s">
        <v>50</v>
      </c>
      <c r="B1" s="2" t="s">
        <v>1</v>
      </c>
    </row>
    <row r="2" spans="1:4" x14ac:dyDescent="0.3">
      <c r="A2" s="2" t="s">
        <v>6</v>
      </c>
      <c r="B2" t="s">
        <v>4</v>
      </c>
      <c r="C2" t="s">
        <v>1</v>
      </c>
      <c r="D2" t="s">
        <v>5</v>
      </c>
    </row>
    <row r="3" spans="1:4" x14ac:dyDescent="0.3">
      <c r="A3" t="s">
        <v>18</v>
      </c>
      <c r="B3" s="3">
        <v>790182.55</v>
      </c>
      <c r="C3" s="3">
        <v>483.7</v>
      </c>
      <c r="D3" s="3">
        <v>289003.27</v>
      </c>
    </row>
    <row r="4" spans="1:4" x14ac:dyDescent="0.3">
      <c r="A4" t="s">
        <v>15</v>
      </c>
      <c r="B4" s="3">
        <v>1035412.71</v>
      </c>
      <c r="C4" s="3"/>
      <c r="D4" s="3">
        <v>438152.49</v>
      </c>
    </row>
    <row r="5" spans="1:4" x14ac:dyDescent="0.3">
      <c r="A5" t="s">
        <v>13</v>
      </c>
      <c r="B5" s="3">
        <v>1451932.04</v>
      </c>
      <c r="C5" s="3"/>
      <c r="D5" s="3">
        <v>596753.29</v>
      </c>
    </row>
    <row r="6" spans="1:4" x14ac:dyDescent="0.3">
      <c r="A6" t="s">
        <v>10</v>
      </c>
      <c r="B6" s="3">
        <v>1894290.64</v>
      </c>
      <c r="C6" s="3"/>
      <c r="D6" s="3">
        <v>892866.41</v>
      </c>
    </row>
    <row r="7" spans="1:4" x14ac:dyDescent="0.3">
      <c r="A7" t="s">
        <v>9</v>
      </c>
      <c r="B7" s="3">
        <v>2059855.59</v>
      </c>
      <c r="C7" s="3"/>
      <c r="D7" s="3">
        <v>1063202.6299999999</v>
      </c>
    </row>
    <row r="8" spans="1:4" x14ac:dyDescent="0.3">
      <c r="A8" t="s">
        <v>11</v>
      </c>
      <c r="B8" s="3">
        <v>1887082.74</v>
      </c>
      <c r="C8" s="3"/>
      <c r="D8" s="3">
        <v>1609262.31</v>
      </c>
    </row>
    <row r="9" spans="1:4" x14ac:dyDescent="0.3">
      <c r="A9" t="s">
        <v>8</v>
      </c>
      <c r="B9" s="3">
        <v>2354149.02</v>
      </c>
      <c r="C9" s="3"/>
      <c r="D9" s="3">
        <v>4095964.17</v>
      </c>
    </row>
    <row r="10" spans="1:4" x14ac:dyDescent="0.3">
      <c r="A10" t="s">
        <v>7</v>
      </c>
      <c r="B10" s="3">
        <v>2820146.45</v>
      </c>
      <c r="C10" s="3"/>
      <c r="D10" s="3">
        <v>4987491.3600000003</v>
      </c>
    </row>
    <row r="11" spans="1:4" x14ac:dyDescent="0.3">
      <c r="A11" t="s">
        <v>12</v>
      </c>
      <c r="B11" s="3">
        <v>1555418.5</v>
      </c>
      <c r="C11" s="3"/>
      <c r="D11" s="3">
        <v>1324963.98</v>
      </c>
    </row>
    <row r="12" spans="1:4" x14ac:dyDescent="0.3">
      <c r="A12" t="s">
        <v>14</v>
      </c>
      <c r="B12" s="3">
        <v>1417378.16</v>
      </c>
      <c r="C12" s="3"/>
      <c r="D12" s="3">
        <v>730196.09</v>
      </c>
    </row>
    <row r="13" spans="1:4" x14ac:dyDescent="0.3">
      <c r="A13" t="s">
        <v>17</v>
      </c>
      <c r="B13" s="3">
        <v>882376.1</v>
      </c>
      <c r="C13" s="3"/>
      <c r="D13" s="3">
        <v>390467.36</v>
      </c>
    </row>
    <row r="14" spans="1:4" x14ac:dyDescent="0.3">
      <c r="A14" t="s">
        <v>16</v>
      </c>
      <c r="B14" s="3">
        <v>1000651.77</v>
      </c>
      <c r="C14" s="3"/>
      <c r="D14" s="3">
        <v>512810.87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sqref="A1:C26"/>
    </sheetView>
  </sheetViews>
  <sheetFormatPr defaultRowHeight="14.4" x14ac:dyDescent="0.3"/>
  <sheetData>
    <row r="1" spans="1:3" x14ac:dyDescent="0.3">
      <c r="A1" s="1" t="s">
        <v>6</v>
      </c>
      <c r="B1" s="1" t="s">
        <v>1</v>
      </c>
      <c r="C1" s="1" t="s">
        <v>2</v>
      </c>
    </row>
    <row r="2" spans="1:3" x14ac:dyDescent="0.3">
      <c r="A2" t="s">
        <v>7</v>
      </c>
      <c r="B2" t="s">
        <v>5</v>
      </c>
      <c r="C2">
        <v>4987491.3600000003</v>
      </c>
    </row>
    <row r="3" spans="1:3" x14ac:dyDescent="0.3">
      <c r="A3" t="s">
        <v>8</v>
      </c>
      <c r="B3" t="s">
        <v>5</v>
      </c>
      <c r="C3">
        <v>4095964.17</v>
      </c>
    </row>
    <row r="4" spans="1:3" x14ac:dyDescent="0.3">
      <c r="A4" t="s">
        <v>7</v>
      </c>
      <c r="B4" t="s">
        <v>4</v>
      </c>
      <c r="C4">
        <v>2820146.45</v>
      </c>
    </row>
    <row r="5" spans="1:3" x14ac:dyDescent="0.3">
      <c r="A5" t="s">
        <v>8</v>
      </c>
      <c r="B5" t="s">
        <v>4</v>
      </c>
      <c r="C5">
        <v>2354149.02</v>
      </c>
    </row>
    <row r="6" spans="1:3" x14ac:dyDescent="0.3">
      <c r="A6" t="s">
        <v>9</v>
      </c>
      <c r="B6" t="s">
        <v>4</v>
      </c>
      <c r="C6">
        <v>2059855.59</v>
      </c>
    </row>
    <row r="7" spans="1:3" x14ac:dyDescent="0.3">
      <c r="A7" t="s">
        <v>10</v>
      </c>
      <c r="B7" t="s">
        <v>4</v>
      </c>
      <c r="C7">
        <v>1894290.64</v>
      </c>
    </row>
    <row r="8" spans="1:3" x14ac:dyDescent="0.3">
      <c r="A8" t="s">
        <v>11</v>
      </c>
      <c r="B8" t="s">
        <v>4</v>
      </c>
      <c r="C8">
        <v>1887082.74</v>
      </c>
    </row>
    <row r="9" spans="1:3" x14ac:dyDescent="0.3">
      <c r="A9" t="s">
        <v>11</v>
      </c>
      <c r="B9" t="s">
        <v>5</v>
      </c>
      <c r="C9">
        <v>1609262.31</v>
      </c>
    </row>
    <row r="10" spans="1:3" x14ac:dyDescent="0.3">
      <c r="A10" t="s">
        <v>12</v>
      </c>
      <c r="B10" t="s">
        <v>4</v>
      </c>
      <c r="C10">
        <v>1555418.5</v>
      </c>
    </row>
    <row r="11" spans="1:3" x14ac:dyDescent="0.3">
      <c r="A11" t="s">
        <v>13</v>
      </c>
      <c r="B11" t="s">
        <v>4</v>
      </c>
      <c r="C11">
        <v>1451932.04</v>
      </c>
    </row>
    <row r="12" spans="1:3" x14ac:dyDescent="0.3">
      <c r="A12" t="s">
        <v>14</v>
      </c>
      <c r="B12" t="s">
        <v>4</v>
      </c>
      <c r="C12">
        <v>1417378.16</v>
      </c>
    </row>
    <row r="13" spans="1:3" x14ac:dyDescent="0.3">
      <c r="A13" t="s">
        <v>12</v>
      </c>
      <c r="B13" t="s">
        <v>5</v>
      </c>
      <c r="C13">
        <v>1324963.98</v>
      </c>
    </row>
    <row r="14" spans="1:3" x14ac:dyDescent="0.3">
      <c r="A14" t="s">
        <v>9</v>
      </c>
      <c r="B14" t="s">
        <v>5</v>
      </c>
      <c r="C14">
        <v>1063202.6299999999</v>
      </c>
    </row>
    <row r="15" spans="1:3" x14ac:dyDescent="0.3">
      <c r="A15" t="s">
        <v>15</v>
      </c>
      <c r="B15" t="s">
        <v>4</v>
      </c>
      <c r="C15">
        <v>1035412.71</v>
      </c>
    </row>
    <row r="16" spans="1:3" x14ac:dyDescent="0.3">
      <c r="A16" t="s">
        <v>16</v>
      </c>
      <c r="B16" t="s">
        <v>4</v>
      </c>
      <c r="C16">
        <v>1000651.77</v>
      </c>
    </row>
    <row r="17" spans="1:3" x14ac:dyDescent="0.3">
      <c r="A17" t="s">
        <v>10</v>
      </c>
      <c r="B17" t="s">
        <v>5</v>
      </c>
      <c r="C17">
        <v>892866.41</v>
      </c>
    </row>
    <row r="18" spans="1:3" x14ac:dyDescent="0.3">
      <c r="A18" t="s">
        <v>17</v>
      </c>
      <c r="B18" t="s">
        <v>4</v>
      </c>
      <c r="C18">
        <v>882376.1</v>
      </c>
    </row>
    <row r="19" spans="1:3" x14ac:dyDescent="0.3">
      <c r="A19" t="s">
        <v>18</v>
      </c>
      <c r="B19" t="s">
        <v>4</v>
      </c>
      <c r="C19">
        <v>790182.55</v>
      </c>
    </row>
    <row r="20" spans="1:3" x14ac:dyDescent="0.3">
      <c r="A20" t="s">
        <v>14</v>
      </c>
      <c r="B20" t="s">
        <v>5</v>
      </c>
      <c r="C20">
        <v>730196.09</v>
      </c>
    </row>
    <row r="21" spans="1:3" x14ac:dyDescent="0.3">
      <c r="A21" t="s">
        <v>13</v>
      </c>
      <c r="B21" t="s">
        <v>5</v>
      </c>
      <c r="C21">
        <v>596753.29</v>
      </c>
    </row>
    <row r="22" spans="1:3" x14ac:dyDescent="0.3">
      <c r="A22" t="s">
        <v>16</v>
      </c>
      <c r="B22" t="s">
        <v>5</v>
      </c>
      <c r="C22">
        <v>512810.87</v>
      </c>
    </row>
    <row r="23" spans="1:3" x14ac:dyDescent="0.3">
      <c r="A23" t="s">
        <v>15</v>
      </c>
      <c r="B23" t="s">
        <v>5</v>
      </c>
      <c r="C23">
        <v>438152.49</v>
      </c>
    </row>
    <row r="24" spans="1:3" x14ac:dyDescent="0.3">
      <c r="A24" t="s">
        <v>17</v>
      </c>
      <c r="B24" t="s">
        <v>5</v>
      </c>
      <c r="C24">
        <v>390467.36</v>
      </c>
    </row>
    <row r="25" spans="1:3" x14ac:dyDescent="0.3">
      <c r="A25" t="s">
        <v>18</v>
      </c>
      <c r="B25" t="s">
        <v>5</v>
      </c>
      <c r="C25">
        <v>289003.27</v>
      </c>
    </row>
    <row r="26" spans="1:3" x14ac:dyDescent="0.3">
      <c r="A26" t="s">
        <v>18</v>
      </c>
      <c r="B26" t="s">
        <v>1</v>
      </c>
      <c r="C26">
        <v>483.7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R4" sqref="R4"/>
    </sheetView>
  </sheetViews>
  <sheetFormatPr defaultRowHeight="14.4" x14ac:dyDescent="0.3"/>
  <sheetData>
    <row r="1" spans="1:3" x14ac:dyDescent="0.3">
      <c r="A1" s="1" t="s">
        <v>19</v>
      </c>
      <c r="B1" s="1" t="s">
        <v>20</v>
      </c>
      <c r="C1" s="1" t="s">
        <v>21</v>
      </c>
    </row>
    <row r="2" spans="1:3" x14ac:dyDescent="0.3">
      <c r="A2" t="s">
        <v>22</v>
      </c>
      <c r="B2">
        <v>0.3</v>
      </c>
      <c r="C2">
        <v>16241979.470000001</v>
      </c>
    </row>
    <row r="3" spans="1:3" x14ac:dyDescent="0.3">
      <c r="A3" t="s">
        <v>23</v>
      </c>
      <c r="B3">
        <v>0.1</v>
      </c>
      <c r="C3">
        <v>4609304.34</v>
      </c>
    </row>
    <row r="4" spans="1:3" x14ac:dyDescent="0.3">
      <c r="A4" t="s">
        <v>24</v>
      </c>
      <c r="B4">
        <v>0.3</v>
      </c>
      <c r="C4">
        <v>4018014.45</v>
      </c>
    </row>
    <row r="5" spans="1:3" x14ac:dyDescent="0.3">
      <c r="A5" t="s">
        <v>25</v>
      </c>
      <c r="B5">
        <v>0.1</v>
      </c>
      <c r="C5">
        <v>1183508.78</v>
      </c>
    </row>
    <row r="6" spans="1:3" x14ac:dyDescent="0.3">
      <c r="A6" t="s">
        <v>26</v>
      </c>
      <c r="B6">
        <v>0.15</v>
      </c>
      <c r="C6">
        <v>520940.22</v>
      </c>
    </row>
    <row r="7" spans="1:3" x14ac:dyDescent="0.3">
      <c r="A7" t="s">
        <v>27</v>
      </c>
      <c r="B7">
        <v>0.2</v>
      </c>
      <c r="C7">
        <v>66426.69</v>
      </c>
    </row>
    <row r="8" spans="1:3" x14ac:dyDescent="0.3">
      <c r="A8" t="s">
        <v>28</v>
      </c>
      <c r="B8">
        <v>0</v>
      </c>
      <c r="C8">
        <v>96</v>
      </c>
    </row>
    <row r="9" spans="1:3" x14ac:dyDescent="0.3">
      <c r="A9" t="s">
        <v>29</v>
      </c>
      <c r="B9">
        <v>1</v>
      </c>
      <c r="C9">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P18" sqref="P18"/>
    </sheetView>
  </sheetViews>
  <sheetFormatPr defaultRowHeight="14.4" x14ac:dyDescent="0.3"/>
  <sheetData>
    <row r="1" spans="1:4" x14ac:dyDescent="0.3">
      <c r="A1" s="1" t="s">
        <v>1</v>
      </c>
      <c r="B1" s="1" t="s">
        <v>30</v>
      </c>
      <c r="C1" s="1" t="s">
        <v>31</v>
      </c>
      <c r="D1" s="1" t="s">
        <v>32</v>
      </c>
    </row>
    <row r="2" spans="1:4" x14ac:dyDescent="0.3">
      <c r="A2" t="s">
        <v>4</v>
      </c>
      <c r="B2">
        <v>102608</v>
      </c>
      <c r="C2">
        <v>7121</v>
      </c>
      <c r="D2">
        <v>404</v>
      </c>
    </row>
    <row r="3" spans="1:4" x14ac:dyDescent="0.3">
      <c r="A3" t="s">
        <v>1</v>
      </c>
      <c r="B3">
        <v>6</v>
      </c>
      <c r="C3">
        <v>2</v>
      </c>
      <c r="D3">
        <v>0</v>
      </c>
    </row>
    <row r="4" spans="1:4" x14ac:dyDescent="0.3">
      <c r="A4" t="s">
        <v>5</v>
      </c>
      <c r="B4">
        <v>68079</v>
      </c>
      <c r="C4">
        <v>5453</v>
      </c>
      <c r="D4">
        <v>604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Q16" sqref="Q16"/>
    </sheetView>
  </sheetViews>
  <sheetFormatPr defaultRowHeight="14.4" x14ac:dyDescent="0.3"/>
  <sheetData>
    <row r="1" spans="1:3" x14ac:dyDescent="0.3">
      <c r="A1" s="1" t="s">
        <v>1</v>
      </c>
      <c r="B1" s="1" t="s">
        <v>33</v>
      </c>
      <c r="C1" s="1" t="s">
        <v>34</v>
      </c>
    </row>
    <row r="2" spans="1:3" x14ac:dyDescent="0.3">
      <c r="A2" t="s">
        <v>4</v>
      </c>
      <c r="B2">
        <v>31.72</v>
      </c>
      <c r="C2">
        <v>68.28</v>
      </c>
    </row>
    <row r="3" spans="1:3" x14ac:dyDescent="0.3">
      <c r="A3" t="s">
        <v>1</v>
      </c>
      <c r="B3">
        <v>66.67</v>
      </c>
      <c r="C3">
        <v>33.33</v>
      </c>
    </row>
    <row r="4" spans="1:3" x14ac:dyDescent="0.3">
      <c r="A4" t="s">
        <v>5</v>
      </c>
      <c r="B4">
        <v>25.55</v>
      </c>
      <c r="C4">
        <v>74.45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 sqref="B1"/>
    </sheetView>
  </sheetViews>
  <sheetFormatPr defaultRowHeight="14.4" x14ac:dyDescent="0.3"/>
  <sheetData>
    <row r="1" spans="1:3" x14ac:dyDescent="0.3">
      <c r="A1" s="1" t="s">
        <v>1</v>
      </c>
      <c r="B1" s="1" t="s">
        <v>33</v>
      </c>
      <c r="C1" s="1" t="s">
        <v>35</v>
      </c>
    </row>
    <row r="2" spans="1:3" x14ac:dyDescent="0.3">
      <c r="A2" t="s">
        <v>5</v>
      </c>
      <c r="B2">
        <v>25.55</v>
      </c>
      <c r="C2">
        <v>83.1</v>
      </c>
    </row>
    <row r="3" spans="1:3" x14ac:dyDescent="0.3">
      <c r="A3" t="s">
        <v>4</v>
      </c>
      <c r="B3">
        <v>31.72</v>
      </c>
      <c r="C3">
        <v>78.099999999999994</v>
      </c>
    </row>
    <row r="4" spans="1:3" x14ac:dyDescent="0.3">
      <c r="A4" t="s">
        <v>1</v>
      </c>
      <c r="B4">
        <v>66.67</v>
      </c>
      <c r="C4">
        <v>69.7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Yearly_Revenue_and_MealCost</vt:lpstr>
      <vt:lpstr>Hotels_Performance_Report</vt:lpstr>
      <vt:lpstr>Top5_Hotels_Revenue</vt:lpstr>
      <vt:lpstr>Sheet4</vt:lpstr>
      <vt:lpstr>Monthly_Revenue_Trend</vt:lpstr>
      <vt:lpstr>Revenue_By_MarketSegment_After_</vt:lpstr>
      <vt:lpstr>Guests_Demographics</vt:lpstr>
      <vt:lpstr>Cancellation_and_Confirmation_R</vt:lpstr>
      <vt:lpstr>Cancellation_And_LeadTime</vt:lpstr>
      <vt:lpstr>Meal_Distribution_Costs</vt:lpstr>
      <vt:lpstr>Top_Meal_By_Segment</vt:lpstr>
      <vt:lpstr>Canceled_Bookings_SpecialReques</vt:lpstr>
      <vt:lpstr>Parking_Average</vt:lpstr>
      <vt:lpstr>Parking_Sum_Max</vt:lpstr>
      <vt:lpstr>Hotels_Performance_Report!Print_Area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TECH</cp:lastModifiedBy>
  <cp:lastPrinted>2025-10-15T19:28:03Z</cp:lastPrinted>
  <dcterms:created xsi:type="dcterms:W3CDTF">2025-10-04T15:04:12Z</dcterms:created>
  <dcterms:modified xsi:type="dcterms:W3CDTF">2025-10-15T20:16:19Z</dcterms:modified>
</cp:coreProperties>
</file>